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Semester 1" sheetId="8" r:id="rId1"/>
    <sheet name="Semester 2" sheetId="7" r:id="rId2"/>
  </sheets>
  <calcPr calcId="124519"/>
</workbook>
</file>

<file path=xl/calcChain.xml><?xml version="1.0" encoding="utf-8"?>
<calcChain xmlns="http://schemas.openxmlformats.org/spreadsheetml/2006/main">
  <c r="A83" i="7"/>
  <c r="G81"/>
  <c r="G87"/>
  <c r="G86"/>
  <c r="A87"/>
  <c r="A86"/>
  <c r="B4"/>
  <c r="B3"/>
  <c r="B106" i="8"/>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06" s="1"/>
  <c r="B69" i="7"/>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07" i="8" l="1"/>
  <c r="G115" s="1"/>
  <c r="L69" i="7"/>
  <c r="L70" s="1"/>
  <c r="G78" s="1"/>
</calcChain>
</file>

<file path=xl/sharedStrings.xml><?xml version="1.0" encoding="utf-8"?>
<sst xmlns="http://schemas.openxmlformats.org/spreadsheetml/2006/main" count="269" uniqueCount="203">
  <si>
    <t>Kompetensi Dasar</t>
  </si>
  <si>
    <t>Indikator</t>
  </si>
  <si>
    <t>Kompleksitas</t>
  </si>
  <si>
    <t>Daya Dukung</t>
  </si>
  <si>
    <t>Intake</t>
  </si>
  <si>
    <t>KKM</t>
  </si>
  <si>
    <t>Tinggi</t>
  </si>
  <si>
    <t>Sedang</t>
  </si>
  <si>
    <t>Rendah</t>
  </si>
  <si>
    <t>50 - 64</t>
  </si>
  <si>
    <t>65 - 80</t>
  </si>
  <si>
    <t>81 -100</t>
  </si>
  <si>
    <t>Jumlah Nilai KKM Semua Indikator</t>
  </si>
  <si>
    <t>Total Indikator</t>
  </si>
  <si>
    <t>Nilai KKM Semester 1 = Jumlah Nilai KKM Semua Indikator : Total Indikator</t>
  </si>
  <si>
    <t>Nilai KKM Semester 2 = Jumlah Nilai KKM Semua Indikator : Total Indikator</t>
  </si>
  <si>
    <t xml:space="preserve">FORMAT PENENTUANKRITERIA KETUNTASAN </t>
  </si>
  <si>
    <t xml:space="preserve">Mata Pelajaran </t>
  </si>
  <si>
    <t xml:space="preserve">Kelas </t>
  </si>
  <si>
    <t>Semester</t>
  </si>
  <si>
    <t>Kompetensi Inti :</t>
  </si>
  <si>
    <t>…………..................……., ... Juli 20...</t>
  </si>
  <si>
    <t>Mengetahui :</t>
  </si>
  <si>
    <t>Kepala Sekolah ...</t>
  </si>
  <si>
    <t>Guru Mata Pelajaran,</t>
  </si>
  <si>
    <t>…………………………………………….</t>
  </si>
  <si>
    <t>NIP/NRK. -</t>
  </si>
  <si>
    <t>NIP/NRK.</t>
  </si>
  <si>
    <t>Keterangan:</t>
  </si>
  <si>
    <t>Rentang nilai berdasarkan Permendikbud 81 a tahun 2013</t>
  </si>
  <si>
    <t>Kompleksitas (mengidentifikasi indikator sebagai penanda tercapainya kompetensi dasar).</t>
  </si>
  <si>
    <t>Kemampuan daya dukung (berorientasi pada sumber belajar).</t>
  </si>
  <si>
    <t>Intake (kemampuan rata-rata peserta didik)</t>
  </si>
  <si>
    <t>Nilai KKM indikator adalah rata-rata dari nilai ketiga kriteria yang ditentukan. Contoh: kompleksitas sedang (80), daya dukung rendah (60), dan intake tinggi (85), maka nilai KKM indikator:(80 + 60 + 85) : 3 = 75</t>
  </si>
  <si>
    <t>Nilai KKM semester 2 adalah Jumlah total nilai KKM indikator : Jumlah Indikator, maka nilai KKM untuk semester 2 adalah</t>
  </si>
  <si>
    <t>Nilai KKM semester 1 adalah Jumlah total nilai KKM indikator : Jumlah Indikator, maka nilai KKM untuk semester 1 adalah</t>
  </si>
  <si>
    <t>: Ganjil</t>
  </si>
  <si>
    <t>: Genap</t>
  </si>
  <si>
    <t>: Fisika</t>
  </si>
  <si>
    <t>: X (Sepuluh)</t>
  </si>
  <si>
    <t>3.1 Menjelaskan hakikat ilmu Fisika dan perannya dalam kehidupan, metode ilmiah, dan keselamatan kerja di laboratorium</t>
  </si>
  <si>
    <r>
      <t>·</t>
    </r>
    <r>
      <rPr>
        <sz val="7"/>
        <color theme="1"/>
        <rFont val="Times New Roman"/>
        <family val="1"/>
      </rPr>
      <t xml:space="preserve">       </t>
    </r>
    <r>
      <rPr>
        <sz val="10"/>
        <color theme="1"/>
        <rFont val="Times New Roman"/>
        <family val="1"/>
      </rPr>
      <t>Mengamati tentang fenomena Fisika dalam kehidupan sehari-hari</t>
    </r>
  </si>
  <si>
    <r>
      <t>·</t>
    </r>
    <r>
      <rPr>
        <sz val="7"/>
        <color theme="1"/>
        <rFont val="Times New Roman"/>
        <family val="1"/>
      </rPr>
      <t xml:space="preserve">       </t>
    </r>
    <r>
      <rPr>
        <sz val="10"/>
        <color theme="1"/>
        <rFont val="Times New Roman"/>
        <family val="1"/>
      </rPr>
      <t>Mengamati tentang hubungan Fisika dengan disiplin ilmu lain</t>
    </r>
  </si>
  <si>
    <r>
      <t>·</t>
    </r>
    <r>
      <rPr>
        <sz val="7"/>
        <color theme="1"/>
        <rFont val="Times New Roman"/>
        <family val="1"/>
      </rPr>
      <t xml:space="preserve">       </t>
    </r>
    <r>
      <rPr>
        <sz val="10"/>
        <color theme="1"/>
        <rFont val="Times New Roman"/>
        <family val="1"/>
      </rPr>
      <t xml:space="preserve">Mengamati tentang prosedur ilmiah, </t>
    </r>
  </si>
  <si>
    <r>
      <t>·</t>
    </r>
    <r>
      <rPr>
        <sz val="7"/>
        <color theme="1"/>
        <rFont val="Times New Roman"/>
        <family val="1"/>
      </rPr>
      <t xml:space="preserve">       </t>
    </r>
    <r>
      <rPr>
        <sz val="10"/>
        <color theme="1"/>
        <rFont val="Times New Roman"/>
        <family val="1"/>
      </rPr>
      <t>Mengamati tentang keselamatan kerja di laboratorium</t>
    </r>
  </si>
  <si>
    <r>
      <t>·</t>
    </r>
    <r>
      <rPr>
        <sz val="7"/>
        <color theme="1"/>
        <rFont val="Times New Roman"/>
        <family val="1"/>
      </rPr>
      <t xml:space="preserve">       </t>
    </r>
    <r>
      <rPr>
        <sz val="10"/>
        <color theme="1"/>
        <rFont val="Times New Roman"/>
        <family val="1"/>
      </rPr>
      <t>Mengamati tentang prosedur ilmiah dalam hubungannya dengan keselamatan kerja di laboratorium</t>
    </r>
  </si>
  <si>
    <r>
      <t>·</t>
    </r>
    <r>
      <rPr>
        <sz val="7"/>
        <color theme="1"/>
        <rFont val="Times New Roman"/>
        <family val="1"/>
      </rPr>
      <t xml:space="preserve">       </t>
    </r>
    <r>
      <rPr>
        <sz val="10"/>
        <color theme="1"/>
        <rFont val="Times New Roman"/>
        <family val="1"/>
      </rPr>
      <t>Mendiskusikantentang fenomena Fisika dalam kehidupan sehari-hari</t>
    </r>
  </si>
  <si>
    <r>
      <t>·</t>
    </r>
    <r>
      <rPr>
        <sz val="7"/>
        <color theme="1"/>
        <rFont val="Times New Roman"/>
        <family val="1"/>
      </rPr>
      <t xml:space="preserve">       </t>
    </r>
    <r>
      <rPr>
        <sz val="10"/>
        <color theme="1"/>
        <rFont val="Times New Roman"/>
        <family val="1"/>
      </rPr>
      <t>Mendiskusikan tentangghubungan Fisika dengan disiplin ilmu lain</t>
    </r>
  </si>
  <si>
    <r>
      <t>·</t>
    </r>
    <r>
      <rPr>
        <sz val="7"/>
        <color theme="1"/>
        <rFont val="Times New Roman"/>
        <family val="1"/>
      </rPr>
      <t xml:space="preserve">       </t>
    </r>
    <r>
      <rPr>
        <sz val="10"/>
        <color theme="1"/>
        <rFont val="Times New Roman"/>
        <family val="1"/>
      </rPr>
      <t>Mendiskusikan tentangprosedur ilmiah</t>
    </r>
  </si>
  <si>
    <r>
      <t>·</t>
    </r>
    <r>
      <rPr>
        <sz val="7"/>
        <color theme="1"/>
        <rFont val="Times New Roman"/>
        <family val="1"/>
      </rPr>
      <t xml:space="preserve">       </t>
    </r>
    <r>
      <rPr>
        <sz val="10"/>
        <color theme="1"/>
        <rFont val="Times New Roman"/>
        <family val="1"/>
      </rPr>
      <t>Mendiskusikan tentangkeselamatan kerja di laboratorium</t>
    </r>
  </si>
  <si>
    <r>
      <t>·</t>
    </r>
    <r>
      <rPr>
        <sz val="7"/>
        <color theme="1"/>
        <rFont val="Times New Roman"/>
        <family val="1"/>
      </rPr>
      <t xml:space="preserve">       </t>
    </r>
    <r>
      <rPr>
        <sz val="10"/>
        <color theme="1"/>
        <rFont val="Times New Roman"/>
        <family val="1"/>
      </rPr>
      <t>Mendiskusikan tentang prosedur ilmiah dalam hubungannya dengan keselamatan kerja di laboratorium</t>
    </r>
  </si>
  <si>
    <r>
      <t>·</t>
    </r>
    <r>
      <rPr>
        <sz val="7"/>
        <color theme="1"/>
        <rFont val="Times New Roman"/>
        <family val="1"/>
      </rPr>
      <t xml:space="preserve">       </t>
    </r>
    <r>
      <rPr>
        <sz val="10"/>
        <color theme="1"/>
        <rFont val="Times New Roman"/>
        <family val="1"/>
      </rPr>
      <t>Menyimpulkan tentang ilmu Fisika dan hubungannya dengan disiplin ilmu lain</t>
    </r>
  </si>
  <si>
    <r>
      <t>·</t>
    </r>
    <r>
      <rPr>
        <sz val="7"/>
        <color theme="1"/>
        <rFont val="Times New Roman"/>
        <family val="1"/>
      </rPr>
      <t xml:space="preserve">       </t>
    </r>
    <r>
      <rPr>
        <sz val="10"/>
        <color theme="1"/>
        <rFont val="Times New Roman"/>
        <family val="1"/>
      </rPr>
      <t xml:space="preserve">Menyimpulkan tentang prosedur ilmiah </t>
    </r>
  </si>
  <si>
    <r>
      <t>·</t>
    </r>
    <r>
      <rPr>
        <sz val="7"/>
        <color theme="1"/>
        <rFont val="Times New Roman"/>
        <family val="1"/>
      </rPr>
      <t xml:space="preserve">       </t>
    </r>
    <r>
      <rPr>
        <sz val="10"/>
        <color theme="1"/>
        <rFont val="Times New Roman"/>
        <family val="1"/>
      </rPr>
      <t>Menyimpulkan tentang keselamatan kerja di laboratorium</t>
    </r>
  </si>
  <si>
    <t>4.1 Membuat prosedur kerja ilmiah dan keselamatan kerja misalnya pada pengukuran kalor</t>
  </si>
  <si>
    <t>3.2. Menerapkan prinsip-prinsip pengukuran besaran fisis, ketepatan, ketelitian, dan angka penting, serta notasi ilmiah</t>
  </si>
  <si>
    <r>
      <t>·</t>
    </r>
    <r>
      <rPr>
        <sz val="7"/>
        <color theme="1"/>
        <rFont val="Times New Roman"/>
        <family val="1"/>
      </rPr>
      <t xml:space="preserve">       </t>
    </r>
    <r>
      <rPr>
        <sz val="10"/>
        <color theme="1"/>
        <rFont val="Times New Roman"/>
        <family val="1"/>
      </rPr>
      <t>Mengamati pembuatan daftar (tabel)  nama besaran, alat ukur, cara mengukur</t>
    </r>
  </si>
  <si>
    <r>
      <t>·</t>
    </r>
    <r>
      <rPr>
        <sz val="7"/>
        <color theme="1"/>
        <rFont val="Times New Roman"/>
        <family val="1"/>
      </rPr>
      <t xml:space="preserve">       </t>
    </r>
    <r>
      <rPr>
        <sz val="10"/>
        <color theme="1"/>
        <rFont val="Times New Roman"/>
        <family val="1"/>
      </rPr>
      <t xml:space="preserve">Membuat daftar (tabel)  nama besaran, nama alat ukur, dan cara mengukur, dan satuan yang digunakan secara individu, termasuk  yang berlaku di daerah setempat </t>
    </r>
  </si>
  <si>
    <r>
      <t>·</t>
    </r>
    <r>
      <rPr>
        <sz val="7"/>
        <color theme="1"/>
        <rFont val="Times New Roman"/>
        <family val="1"/>
      </rPr>
      <t xml:space="preserve">       </t>
    </r>
    <r>
      <rPr>
        <sz val="10"/>
        <color theme="1"/>
        <rFont val="Times New Roman"/>
        <family val="1"/>
      </rPr>
      <t>Menyebutkan beberapa alat ukur panjang, alat ukur massa dan alat ukur waktu</t>
    </r>
  </si>
  <si>
    <r>
      <t>·</t>
    </r>
    <r>
      <rPr>
        <sz val="7"/>
        <color theme="1"/>
        <rFont val="Times New Roman"/>
        <family val="1"/>
      </rPr>
      <t xml:space="preserve">       </t>
    </r>
    <r>
      <rPr>
        <sz val="10"/>
        <color theme="1"/>
        <rFont val="Times New Roman"/>
        <family val="1"/>
      </rPr>
      <t xml:space="preserve">Menggunakan alat ukur panajang, alat ukur massa, dan alat ukur waktu </t>
    </r>
  </si>
  <si>
    <r>
      <t>·</t>
    </r>
    <r>
      <rPr>
        <sz val="7"/>
        <color theme="1"/>
        <rFont val="Times New Roman"/>
        <family val="1"/>
      </rPr>
      <t xml:space="preserve">       </t>
    </r>
    <r>
      <rPr>
        <sz val="10"/>
        <color theme="1"/>
        <rFont val="Times New Roman"/>
        <family val="1"/>
      </rPr>
      <t>Menemukan cara membaca skala, dan menuliskan hasil pengukuran</t>
    </r>
  </si>
  <si>
    <r>
      <t>·</t>
    </r>
    <r>
      <rPr>
        <sz val="7"/>
        <color theme="1"/>
        <rFont val="Times New Roman"/>
        <family val="1"/>
      </rPr>
      <t xml:space="preserve">       </t>
    </r>
    <r>
      <rPr>
        <sz val="10"/>
        <color theme="1"/>
        <rFont val="Times New Roman"/>
        <family val="1"/>
      </rPr>
      <t xml:space="preserve">Mendiskusikan prinsip-prinsip pengukuran (ketepatan, ketelitian, dan angka penting), cara menggunakan alat ukur, cara membaca skala, cara menuliskan hasil pengukuran </t>
    </r>
  </si>
  <si>
    <r>
      <t>·</t>
    </r>
    <r>
      <rPr>
        <sz val="7"/>
        <color theme="1"/>
        <rFont val="Times New Roman"/>
        <family val="1"/>
      </rPr>
      <t xml:space="preserve">       </t>
    </r>
    <r>
      <rPr>
        <sz val="10"/>
        <color theme="1"/>
        <rFont val="Times New Roman"/>
        <family val="1"/>
      </rPr>
      <t>Menyimpulkan aspek ketelitian, menerapkan aspek ketepatan, dan melaksanakan aspek keselamatan kerja, serta memaksimalkan aspek alat yang digunakan dalam mengukur</t>
    </r>
  </si>
  <si>
    <r>
      <t>·</t>
    </r>
    <r>
      <rPr>
        <sz val="7"/>
        <color theme="1"/>
        <rFont val="Times New Roman"/>
        <family val="1"/>
      </rPr>
      <t xml:space="preserve">       </t>
    </r>
    <r>
      <rPr>
        <sz val="10"/>
        <color theme="1"/>
        <rFont val="Times New Roman"/>
        <family val="1"/>
      </rPr>
      <t>Mengukur masa jenis kelereng (pengukuran dilakukan satu kali) dan batu kerikil (dilakukan berulang dengan ukuran beda dan jenis yang sama) secara berkelompok</t>
    </r>
  </si>
  <si>
    <r>
      <t>·</t>
    </r>
    <r>
      <rPr>
        <sz val="7"/>
        <color theme="1"/>
        <rFont val="Times New Roman"/>
        <family val="1"/>
      </rPr>
      <t xml:space="preserve">       </t>
    </r>
    <r>
      <rPr>
        <sz val="10"/>
        <color theme="1"/>
        <rFont val="Times New Roman"/>
        <family val="1"/>
      </rPr>
      <t>Melaksanakan pengukuran dengan menggunakan neraca, jangka sorong atau mikrometer, dan pengukuran dengan menggunakan gelas ukur</t>
    </r>
  </si>
  <si>
    <t>4.2. Menyajikan hasil pengukuran besaran fisis berikut ketelitiannya dengan menggunakan peralatan dan teknik yang tepat serta mengikuti kaidah angka penting untuk suatu penyelidikan ilmiah</t>
  </si>
  <si>
    <r>
      <t>·</t>
    </r>
    <r>
      <rPr>
        <sz val="7"/>
        <color theme="1"/>
        <rFont val="Times New Roman"/>
        <family val="1"/>
      </rPr>
      <t xml:space="preserve">       </t>
    </r>
    <r>
      <rPr>
        <sz val="10"/>
        <color theme="1"/>
        <rFont val="Times New Roman"/>
        <family val="1"/>
      </rPr>
      <t xml:space="preserve">Mengolah data hasil pengukuran berulang </t>
    </r>
  </si>
  <si>
    <r>
      <t>·</t>
    </r>
    <r>
      <rPr>
        <sz val="7"/>
        <color theme="1"/>
        <rFont val="Times New Roman"/>
        <family val="1"/>
      </rPr>
      <t xml:space="preserve">       </t>
    </r>
    <r>
      <rPr>
        <sz val="10"/>
        <color theme="1"/>
        <rFont val="Times New Roman"/>
        <family val="1"/>
      </rPr>
      <t>Mengolah data hasil pengukuran dalam bentuk penyajian data, membuat grafik, menginterpretasi data dan grafik, dan menentukan ketelitian pengukuran, serta menyimpulkan hasil interpretasi data</t>
    </r>
  </si>
  <si>
    <r>
      <t>·</t>
    </r>
    <r>
      <rPr>
        <sz val="7"/>
        <color theme="1"/>
        <rFont val="Times New Roman"/>
        <family val="1"/>
      </rPr>
      <t xml:space="preserve">       </t>
    </r>
    <r>
      <rPr>
        <sz val="10"/>
        <color theme="1"/>
        <rFont val="Times New Roman"/>
        <family val="1"/>
      </rPr>
      <t>Menyajikan hasil pengolahan data dalam bentuk grafik hasil pengukuran,</t>
    </r>
  </si>
  <si>
    <r>
      <t>·</t>
    </r>
    <r>
      <rPr>
        <sz val="7"/>
        <color theme="1"/>
        <rFont val="Times New Roman"/>
        <family val="1"/>
      </rPr>
      <t xml:space="preserve">       </t>
    </r>
    <r>
      <rPr>
        <sz val="10"/>
        <color theme="1"/>
        <rFont val="Times New Roman"/>
        <family val="1"/>
      </rPr>
      <t xml:space="preserve">Menginterpretasi data dan grafik, dan menghitung kesalahan, </t>
    </r>
  </si>
  <si>
    <r>
      <t>·</t>
    </r>
    <r>
      <rPr>
        <sz val="7"/>
        <color theme="1"/>
        <rFont val="Times New Roman"/>
        <family val="1"/>
      </rPr>
      <t xml:space="preserve">       </t>
    </r>
    <r>
      <rPr>
        <sz val="10"/>
        <color theme="1"/>
        <rFont val="Times New Roman"/>
        <family val="1"/>
      </rPr>
      <t>Menyimpulkan hasil interpretasi data dalam laporan tertulis hasil kerja</t>
    </r>
  </si>
  <si>
    <r>
      <t>·</t>
    </r>
    <r>
      <rPr>
        <sz val="7"/>
        <color theme="1"/>
        <rFont val="Times New Roman"/>
        <family val="1"/>
      </rPr>
      <t xml:space="preserve">       </t>
    </r>
    <r>
      <rPr>
        <sz val="10"/>
        <color theme="1"/>
        <rFont val="Times New Roman"/>
        <family val="1"/>
      </rPr>
      <t>Membuat laporan tertulis dan mempresentasikan hasil pengukuran</t>
    </r>
  </si>
  <si>
    <t>3.3. Menerapkan prinsip penjumlahan vektor sebidang (misalnya perpindahan)</t>
  </si>
  <si>
    <r>
      <t>·</t>
    </r>
    <r>
      <rPr>
        <sz val="7"/>
        <color theme="1"/>
        <rFont val="Times New Roman"/>
        <family val="1"/>
      </rPr>
      <t xml:space="preserve">       </t>
    </r>
    <r>
      <rPr>
        <sz val="10"/>
        <color theme="1"/>
        <rFont val="Times New Roman"/>
        <family val="1"/>
      </rPr>
      <t xml:space="preserve">Mengamati dengan seksama vektor-vektor yang bekerja pada benda </t>
    </r>
  </si>
  <si>
    <r>
      <t>·</t>
    </r>
    <r>
      <rPr>
        <sz val="7"/>
        <color theme="1"/>
        <rFont val="Times New Roman"/>
        <family val="1"/>
      </rPr>
      <t xml:space="preserve">       </t>
    </r>
    <r>
      <rPr>
        <sz val="10"/>
        <color theme="1"/>
        <rFont val="Times New Roman"/>
        <family val="1"/>
      </rPr>
      <t>Menggambar vektor</t>
    </r>
  </si>
  <si>
    <r>
      <t>·</t>
    </r>
    <r>
      <rPr>
        <sz val="7"/>
        <color theme="1"/>
        <rFont val="Times New Roman"/>
        <family val="1"/>
      </rPr>
      <t xml:space="preserve">       </t>
    </r>
    <r>
      <rPr>
        <sz val="10"/>
        <color theme="1"/>
        <rFont val="Times New Roman"/>
        <family val="1"/>
      </rPr>
      <t>Melakukan percobaan untuk menentukan resultan vektor sebidang (misalnya gaya).</t>
    </r>
  </si>
  <si>
    <r>
      <t>·</t>
    </r>
    <r>
      <rPr>
        <sz val="7"/>
        <color theme="1"/>
        <rFont val="Times New Roman"/>
        <family val="1"/>
      </rPr>
      <t xml:space="preserve">       </t>
    </r>
    <r>
      <rPr>
        <sz val="10"/>
        <color theme="1"/>
        <rFont val="Times New Roman"/>
        <family val="1"/>
      </rPr>
      <t>Menggambar resultan vector</t>
    </r>
  </si>
  <si>
    <r>
      <t>·</t>
    </r>
    <r>
      <rPr>
        <sz val="7"/>
        <color theme="1"/>
        <rFont val="Times New Roman"/>
        <family val="1"/>
      </rPr>
      <t xml:space="preserve">       </t>
    </r>
    <r>
      <rPr>
        <sz val="10"/>
        <color theme="1"/>
        <rFont val="Times New Roman"/>
        <family val="1"/>
      </rPr>
      <t>Menjelaskan komponen vektor</t>
    </r>
  </si>
  <si>
    <r>
      <t>·</t>
    </r>
    <r>
      <rPr>
        <sz val="7"/>
        <color theme="1"/>
        <rFont val="Times New Roman"/>
        <family val="1"/>
      </rPr>
      <t xml:space="preserve">       </t>
    </r>
    <r>
      <rPr>
        <sz val="10"/>
        <color theme="1"/>
        <rFont val="Times New Roman"/>
        <family val="1"/>
      </rPr>
      <t>menghitung besar vector</t>
    </r>
  </si>
  <si>
    <r>
      <t>·</t>
    </r>
    <r>
      <rPr>
        <sz val="7"/>
        <color theme="1"/>
        <rFont val="Times New Roman"/>
        <family val="1"/>
      </rPr>
      <t xml:space="preserve">       </t>
    </r>
    <r>
      <rPr>
        <sz val="10"/>
        <color theme="1"/>
        <rFont val="Times New Roman"/>
        <family val="1"/>
      </rPr>
      <t xml:space="preserve">Menggambar arah resultan vector </t>
    </r>
  </si>
  <si>
    <r>
      <t>·</t>
    </r>
    <r>
      <rPr>
        <sz val="7"/>
        <color theme="1"/>
        <rFont val="Times New Roman"/>
        <family val="1"/>
      </rPr>
      <t xml:space="preserve">       </t>
    </r>
    <r>
      <rPr>
        <sz val="10"/>
        <color theme="1"/>
        <rFont val="Times New Roman"/>
        <family val="1"/>
      </rPr>
      <t xml:space="preserve">Menjelaskan  cara menghitung besar dan arah dua buah vektor </t>
    </r>
  </si>
  <si>
    <r>
      <t>·</t>
    </r>
    <r>
      <rPr>
        <sz val="7"/>
        <color theme="1"/>
        <rFont val="Times New Roman"/>
        <family val="1"/>
      </rPr>
      <t xml:space="preserve">       </t>
    </r>
    <r>
      <rPr>
        <sz val="10"/>
        <color theme="1"/>
        <rFont val="Times New Roman"/>
        <family val="1"/>
      </rPr>
      <t>Melakukan percobaan untuk menentukan resultan dua vektor sebidang</t>
    </r>
  </si>
  <si>
    <r>
      <t>·</t>
    </r>
    <r>
      <rPr>
        <sz val="7"/>
        <color theme="1"/>
        <rFont val="Times New Roman"/>
        <family val="1"/>
      </rPr>
      <t xml:space="preserve">       </t>
    </r>
    <r>
      <rPr>
        <sz val="10"/>
        <color theme="1"/>
        <rFont val="Times New Roman"/>
        <family val="1"/>
      </rPr>
      <t xml:space="preserve">Menerapkan operasi vektor dalam pemecahan masalah secara individu </t>
    </r>
  </si>
  <si>
    <r>
      <t>·</t>
    </r>
    <r>
      <rPr>
        <sz val="7"/>
        <color theme="1"/>
        <rFont val="Times New Roman"/>
        <family val="1"/>
      </rPr>
      <t xml:space="preserve">       </t>
    </r>
    <r>
      <rPr>
        <sz val="10"/>
        <color theme="1"/>
        <rFont val="Times New Roman"/>
        <family val="1"/>
      </rPr>
      <t>Mengolah tentang berbagai operasi vektor</t>
    </r>
  </si>
  <si>
    <r>
      <t>·</t>
    </r>
    <r>
      <rPr>
        <sz val="7"/>
        <color theme="1"/>
        <rFont val="Times New Roman"/>
        <family val="1"/>
      </rPr>
      <t xml:space="preserve">       </t>
    </r>
    <r>
      <rPr>
        <sz val="10"/>
        <color theme="1"/>
        <rFont val="Times New Roman"/>
        <family val="1"/>
      </rPr>
      <t xml:space="preserve">Mempresentasikan contoh penerapan vektor dalam kehidupan sehari-hari </t>
    </r>
  </si>
  <si>
    <t>4.3. Merancang percobaan untuk menentukan resultan vektor sebidang (misalnya perpindahan) beserta presentasi hasil dan makna fisisnya</t>
  </si>
  <si>
    <r>
      <t>·</t>
    </r>
    <r>
      <rPr>
        <sz val="7"/>
        <color theme="1"/>
        <rFont val="Times New Roman"/>
        <family val="1"/>
      </rPr>
      <t xml:space="preserve">       </t>
    </r>
    <r>
      <rPr>
        <sz val="10"/>
        <color theme="1"/>
        <rFont val="Times New Roman"/>
        <family val="1"/>
      </rPr>
      <t>Menyimpulkan hasil interpretasi data dalam laporan tertulis hasil kerja\</t>
    </r>
  </si>
  <si>
    <r>
      <t>·</t>
    </r>
    <r>
      <rPr>
        <sz val="7"/>
        <color theme="1"/>
        <rFont val="Times New Roman"/>
        <family val="1"/>
      </rPr>
      <t xml:space="preserve">       </t>
    </r>
    <r>
      <rPr>
        <sz val="10"/>
        <color theme="1"/>
        <rFont val="Times New Roman"/>
        <family val="1"/>
      </rPr>
      <t>Mempersiapkan peralatan dan urutan kerja</t>
    </r>
  </si>
  <si>
    <r>
      <t>·</t>
    </r>
    <r>
      <rPr>
        <sz val="7"/>
        <color theme="1"/>
        <rFont val="Times New Roman"/>
        <family val="1"/>
      </rPr>
      <t xml:space="preserve">       </t>
    </r>
    <r>
      <rPr>
        <sz val="10"/>
        <color theme="1"/>
        <rFont val="Times New Roman"/>
        <family val="1"/>
      </rPr>
      <t>Menggambar vector, arah vector, komponen vector, dan menghitung besar vector</t>
    </r>
  </si>
  <si>
    <r>
      <t>·</t>
    </r>
    <r>
      <rPr>
        <sz val="7"/>
        <color theme="1"/>
        <rFont val="Times New Roman"/>
        <family val="1"/>
      </rPr>
      <t xml:space="preserve">       </t>
    </r>
    <r>
      <rPr>
        <sz val="10"/>
        <color theme="1"/>
        <rFont val="Times New Roman"/>
        <family val="1"/>
      </rPr>
      <t>Mencatat hasil percobaan untuk menentukan resultan vektor</t>
    </r>
  </si>
  <si>
    <r>
      <t>·</t>
    </r>
    <r>
      <rPr>
        <sz val="7"/>
        <color theme="1"/>
        <rFont val="Times New Roman"/>
        <family val="1"/>
      </rPr>
      <t xml:space="preserve">       </t>
    </r>
    <r>
      <rPr>
        <sz val="10"/>
        <color theme="1"/>
        <rFont val="Times New Roman"/>
        <family val="1"/>
      </rPr>
      <t>Menyimpulkan dan mempresentasikan hasil percobaan untuk menentukan resultan vector</t>
    </r>
  </si>
  <si>
    <r>
      <t>·</t>
    </r>
    <r>
      <rPr>
        <sz val="7"/>
        <color theme="1"/>
        <rFont val="Times New Roman"/>
        <family val="1"/>
      </rPr>
      <t xml:space="preserve">       </t>
    </r>
    <r>
      <rPr>
        <sz val="10"/>
        <color theme="1"/>
        <rFont val="Times New Roman"/>
        <family val="1"/>
      </rPr>
      <t>Mempresentasikan rancangan percobaan untuk menentukan resultan vektor sebidang beserta makna fisisnya</t>
    </r>
  </si>
  <si>
    <t>3.4 Menganalisis besaran-besaran fisis pada gerak lurus dengan kecepatan konstan (tetap) dan gerak lurus dengan percepatan konstan (tetap) berikut penerapannya dalam kehidupan sehari-hari misalnya keselamatan lalu lintas</t>
  </si>
  <si>
    <r>
      <t>·</t>
    </r>
    <r>
      <rPr>
        <sz val="7"/>
        <color theme="1"/>
        <rFont val="Times New Roman"/>
        <family val="1"/>
      </rPr>
      <t xml:space="preserve">       </t>
    </r>
    <r>
      <rPr>
        <sz val="10"/>
        <color theme="1"/>
        <rFont val="Times New Roman"/>
        <family val="1"/>
      </rPr>
      <t>Mengamati dengan seksama demonstrasi gerak untuk membedakan gerak lurus dengan kecepatan tetap dan gerak lurus dengan percepatan tetap</t>
    </r>
  </si>
  <si>
    <r>
      <t>·</t>
    </r>
    <r>
      <rPr>
        <sz val="7"/>
        <color theme="1"/>
        <rFont val="Times New Roman"/>
        <family val="1"/>
      </rPr>
      <t xml:space="preserve">       </t>
    </r>
    <r>
      <rPr>
        <sz val="10"/>
        <color theme="1"/>
        <rFont val="Times New Roman"/>
        <family val="1"/>
      </rPr>
      <t>Membedakan gerak lurus dengan kecepatan konstan dan gerak lurus dengan percepatan konstan</t>
    </r>
  </si>
  <si>
    <r>
      <t>·</t>
    </r>
    <r>
      <rPr>
        <sz val="7"/>
        <color theme="1"/>
        <rFont val="Times New Roman"/>
        <family val="1"/>
      </rPr>
      <t xml:space="preserve">       </t>
    </r>
    <r>
      <rPr>
        <sz val="10"/>
        <color theme="1"/>
        <rFont val="Times New Roman"/>
        <family val="1"/>
      </rPr>
      <t>Mendiskusikan perbedaan gerak lurus dengan kecepatan tetap dan gerak lurus dengan percepatan tetap</t>
    </r>
  </si>
  <si>
    <r>
      <t>·</t>
    </r>
    <r>
      <rPr>
        <sz val="7"/>
        <color theme="1"/>
        <rFont val="Times New Roman"/>
        <family val="1"/>
      </rPr>
      <t xml:space="preserve">       </t>
    </r>
    <r>
      <rPr>
        <sz val="10"/>
        <color theme="1"/>
        <rFont val="Times New Roman"/>
        <family val="1"/>
      </rPr>
      <t>Menjelaskan perbedaan gerak lurus dengan kecepatan konstan dan gerak lurus dengan percepatan konstan</t>
    </r>
  </si>
  <si>
    <r>
      <t>·</t>
    </r>
    <r>
      <rPr>
        <sz val="7"/>
        <color theme="1"/>
        <rFont val="Times New Roman"/>
        <family val="1"/>
      </rPr>
      <t xml:space="preserve">       </t>
    </r>
    <r>
      <rPr>
        <sz val="10"/>
        <color theme="1"/>
        <rFont val="Times New Roman"/>
        <family val="1"/>
      </rPr>
      <t>Melakukan percobaan gerak lurus dengan kecepatan konstan dengan menggunakan kereta atau mobil mainan.</t>
    </r>
  </si>
  <si>
    <r>
      <t>·</t>
    </r>
    <r>
      <rPr>
        <sz val="7"/>
        <color theme="1"/>
        <rFont val="Times New Roman"/>
        <family val="1"/>
      </rPr>
      <t xml:space="preserve">       </t>
    </r>
    <r>
      <rPr>
        <sz val="10"/>
        <color theme="1"/>
        <rFont val="Times New Roman"/>
        <family val="1"/>
      </rPr>
      <t>Melakukan percobaan gerak lurus dengan percepatan konstan dengan menggunakan troly.</t>
    </r>
  </si>
  <si>
    <r>
      <t>·</t>
    </r>
    <r>
      <rPr>
        <sz val="7"/>
        <color theme="1"/>
        <rFont val="Times New Roman"/>
        <family val="1"/>
      </rPr>
      <t xml:space="preserve">       </t>
    </r>
    <r>
      <rPr>
        <sz val="10"/>
        <color theme="1"/>
        <rFont val="Times New Roman"/>
        <family val="1"/>
      </rPr>
      <t>Melakukan percobaan gerak lurus dengan kecepatan dan percepatan tetap menggunakan kereta misalnya mobil mainan, troly</t>
    </r>
  </si>
  <si>
    <r>
      <t>·</t>
    </r>
    <r>
      <rPr>
        <sz val="7"/>
        <color theme="1"/>
        <rFont val="Times New Roman"/>
        <family val="1"/>
      </rPr>
      <t xml:space="preserve">       </t>
    </r>
    <r>
      <rPr>
        <sz val="10"/>
        <color theme="1"/>
        <rFont val="Times New Roman"/>
        <family val="1"/>
      </rPr>
      <t>Menganalisis besaran-besaran fisika pada gerak dengan kecepatan konstan.</t>
    </r>
  </si>
  <si>
    <r>
      <t>·</t>
    </r>
    <r>
      <rPr>
        <sz val="7"/>
        <color theme="1"/>
        <rFont val="Times New Roman"/>
        <family val="1"/>
      </rPr>
      <t xml:space="preserve">       </t>
    </r>
    <r>
      <rPr>
        <sz val="10"/>
        <color theme="1"/>
        <rFont val="Times New Roman"/>
        <family val="1"/>
      </rPr>
      <t>Menganalisis besaran-besaran fisika pada gerak dengan percepatan konstan</t>
    </r>
  </si>
  <si>
    <r>
      <t>·</t>
    </r>
    <r>
      <rPr>
        <sz val="7"/>
        <color theme="1"/>
        <rFont val="Times New Roman"/>
        <family val="1"/>
      </rPr>
      <t xml:space="preserve">       </t>
    </r>
    <r>
      <rPr>
        <sz val="10"/>
        <color theme="1"/>
        <rFont val="Times New Roman"/>
        <family val="1"/>
      </rPr>
      <t>Menganalisis besaran-besaran dalam GLBB dan gerak jatuh bebas dalam diskusi kelas</t>
    </r>
  </si>
  <si>
    <t>4.4 Menyajikan data dan grafik hasil percobaan untuk menyelidiki sifat gerak benda yang bergerak lurus  dengan kecepatan konstan (tetap) dan bergerak lurus dengan percepatan konstan (tetap) berikut makna fisisnya</t>
  </si>
  <si>
    <r>
      <t>·</t>
    </r>
    <r>
      <rPr>
        <sz val="7"/>
        <color theme="1"/>
        <rFont val="Times New Roman"/>
        <family val="1"/>
      </rPr>
      <t xml:space="preserve">       </t>
    </r>
    <r>
      <rPr>
        <sz val="10"/>
        <color theme="1"/>
        <rFont val="Times New Roman"/>
        <family val="1"/>
      </rPr>
      <t>Mencatat data yang diperoleh dari percobaan percobaan gerak lurus dengan kecepatan konstan dengan menggunakan kereta atau mobil mainan</t>
    </r>
  </si>
  <si>
    <r>
      <t>·</t>
    </r>
    <r>
      <rPr>
        <sz val="7"/>
        <color theme="1"/>
        <rFont val="Times New Roman"/>
        <family val="1"/>
      </rPr>
      <t xml:space="preserve">       </t>
    </r>
    <r>
      <rPr>
        <sz val="10"/>
        <color theme="1"/>
        <rFont val="Times New Roman"/>
        <family val="1"/>
      </rPr>
      <t>Mencatat data yang diperoleh dari percobaan gerak lurus dengan percepatan konstan dengan menggunakan troly.</t>
    </r>
  </si>
  <si>
    <r>
      <t>·</t>
    </r>
    <r>
      <rPr>
        <sz val="7"/>
        <color theme="1"/>
        <rFont val="Times New Roman"/>
        <family val="1"/>
      </rPr>
      <t xml:space="preserve">       </t>
    </r>
    <r>
      <rPr>
        <sz val="10"/>
        <color theme="1"/>
        <rFont val="Times New Roman"/>
        <family val="1"/>
      </rPr>
      <t>Menyimpulkan data hasil percobaan</t>
    </r>
  </si>
  <si>
    <r>
      <t>·</t>
    </r>
    <r>
      <rPr>
        <sz val="7"/>
        <color theme="1"/>
        <rFont val="Times New Roman"/>
        <family val="1"/>
      </rPr>
      <t xml:space="preserve">       </t>
    </r>
    <r>
      <rPr>
        <sz val="10"/>
        <color theme="1"/>
        <rFont val="Times New Roman"/>
        <family val="1"/>
      </rPr>
      <t>Mempresentasikan hasil percobaan benda yang bergerak lurus dengan kecepatan konstan dan gerak lurus dengan percepatan konstan dalam bentuk grafik</t>
    </r>
  </si>
  <si>
    <t>3.5. Menganalisis gerak parabola dengan menggunakan vektor, berikut makna fisisnya  dan penerapannya dalam kehidupan sehari-hari</t>
  </si>
  <si>
    <r>
      <t>·</t>
    </r>
    <r>
      <rPr>
        <sz val="7"/>
        <color theme="1"/>
        <rFont val="Times New Roman"/>
        <family val="1"/>
      </rPr>
      <t xml:space="preserve">       </t>
    </r>
    <r>
      <rPr>
        <sz val="10"/>
        <color theme="1"/>
        <rFont val="Times New Roman"/>
        <family val="1"/>
      </rPr>
      <t>Mengamati simulasi ilustrasi/demonstrasi/video gerak parabola yang aktual dijumpai di kehidupan sehari-hari</t>
    </r>
  </si>
  <si>
    <r>
      <t>·</t>
    </r>
    <r>
      <rPr>
        <sz val="7"/>
        <color theme="1"/>
        <rFont val="Times New Roman"/>
        <family val="1"/>
      </rPr>
      <t xml:space="preserve">       </t>
    </r>
    <r>
      <rPr>
        <sz val="10"/>
        <color theme="1"/>
        <rFont val="Times New Roman"/>
        <family val="1"/>
      </rPr>
      <t>Mendiskusikan vektor posisi, kecepatan gerak dua dimensi pada gerak parabola, hubungan posisi dengan kecepatan pada gerak parabola</t>
    </r>
  </si>
  <si>
    <r>
      <t>·</t>
    </r>
    <r>
      <rPr>
        <sz val="7"/>
        <color theme="1"/>
        <rFont val="Times New Roman"/>
        <family val="1"/>
      </rPr>
      <t xml:space="preserve">       </t>
    </r>
    <r>
      <rPr>
        <sz val="10"/>
        <color theme="1"/>
        <rFont val="Times New Roman"/>
        <family val="1"/>
      </rPr>
      <t>Menganalisis besaran perpindahan, kecepatan, dan percepatan pada gerak lurus dengan menggunakan vektor.</t>
    </r>
  </si>
  <si>
    <r>
      <t>·</t>
    </r>
    <r>
      <rPr>
        <sz val="7"/>
        <color theme="1"/>
        <rFont val="Times New Roman"/>
        <family val="1"/>
      </rPr>
      <t xml:space="preserve">       </t>
    </r>
    <r>
      <rPr>
        <sz val="10"/>
        <color theme="1"/>
        <rFont val="Times New Roman"/>
        <family val="1"/>
      </rPr>
      <t>Menganalisis besaran kecepatan dan percepatan pada gerak melingkar dengan menggunakan vektor.</t>
    </r>
  </si>
  <si>
    <r>
      <t>·</t>
    </r>
    <r>
      <rPr>
        <sz val="7"/>
        <color theme="1"/>
        <rFont val="Times New Roman"/>
        <family val="1"/>
      </rPr>
      <t xml:space="preserve">       </t>
    </r>
    <r>
      <rPr>
        <sz val="10"/>
        <color theme="1"/>
        <rFont val="Times New Roman"/>
        <family val="1"/>
      </rPr>
      <t>Menganalisis besaran perpindahan dan kecepatan pada gerak parabola dengan menggunakan vektor tangensial dan percepatan sentripetal pada gerak melingkar</t>
    </r>
  </si>
  <si>
    <r>
      <t>·</t>
    </r>
    <r>
      <rPr>
        <sz val="7"/>
        <color theme="1"/>
        <rFont val="Times New Roman"/>
        <family val="1"/>
      </rPr>
      <t xml:space="preserve">       </t>
    </r>
    <r>
      <rPr>
        <sz val="10"/>
        <color theme="1"/>
        <rFont val="Times New Roman"/>
        <family val="1"/>
      </rPr>
      <t>Menganalisis dan memprediksi posisi dan kecepatan pada titik tertentu berdasarkan pengolahan data percobaan gerak parabola.</t>
    </r>
  </si>
  <si>
    <t>4.5. Mempresentasikan data hasil percobaan gerak parabola dan makna fisisnya</t>
  </si>
  <si>
    <r>
      <t>·</t>
    </r>
    <r>
      <rPr>
        <sz val="7"/>
        <color theme="1"/>
        <rFont val="Times New Roman"/>
        <family val="1"/>
      </rPr>
      <t xml:space="preserve">       </t>
    </r>
    <r>
      <rPr>
        <sz val="10"/>
        <color theme="1"/>
        <rFont val="Times New Roman"/>
        <family val="1"/>
      </rPr>
      <t>Menyajikan hasil pengolahan dan anlisan data hasil percobaan  tentang besaran perpindahan, kecepatan, dan percepatan pada gerak lurus dengan menggunakan vektor.</t>
    </r>
  </si>
  <si>
    <r>
      <t>·</t>
    </r>
    <r>
      <rPr>
        <sz val="7"/>
        <color theme="1"/>
        <rFont val="Times New Roman"/>
        <family val="1"/>
      </rPr>
      <t xml:space="preserve">       </t>
    </r>
    <r>
      <rPr>
        <sz val="10"/>
        <color theme="1"/>
        <rFont val="Times New Roman"/>
        <family val="1"/>
      </rPr>
      <t>Menyajikan hasil pengolahan dan anlisan data hasil percobaan  tentang besaran kecepatan dan percepatan pada gerak melingkar dengan menggunakan vektor.</t>
    </r>
  </si>
  <si>
    <r>
      <t>·</t>
    </r>
    <r>
      <rPr>
        <sz val="7"/>
        <color theme="1"/>
        <rFont val="Times New Roman"/>
        <family val="1"/>
      </rPr>
      <t xml:space="preserve">       </t>
    </r>
    <r>
      <rPr>
        <sz val="10"/>
        <color theme="1"/>
        <rFont val="Times New Roman"/>
        <family val="1"/>
      </rPr>
      <t>Menyajikan hasil pengolahan dan anlisan data hasil percobaan  tentang besaran perpindahan dan kecepatan pada gerak parabola dengan menggunakan vektor tangensial dan percepatan sentripetal pada gerak melingkar</t>
    </r>
  </si>
  <si>
    <r>
      <t>·</t>
    </r>
    <r>
      <rPr>
        <sz val="7"/>
        <color theme="1"/>
        <rFont val="Times New Roman"/>
        <family val="1"/>
      </rPr>
      <t xml:space="preserve">       </t>
    </r>
    <r>
      <rPr>
        <sz val="10"/>
        <color theme="1"/>
        <rFont val="Times New Roman"/>
        <family val="1"/>
      </rPr>
      <t>Mempresentasikan hasil kegiatan diskusi kelompok tentang penyelesaian masalah  gerak parabola</t>
    </r>
  </si>
  <si>
    <t>3.6. Menganalisis besaran fisis pada gerak melingkar dengan laju konstan (tetap) dan penerapannya dalam kehidupan sehari-hari</t>
  </si>
  <si>
    <r>
      <t>·</t>
    </r>
    <r>
      <rPr>
        <sz val="7"/>
        <color theme="1"/>
        <rFont val="Times New Roman"/>
        <family val="1"/>
      </rPr>
      <t xml:space="preserve">       </t>
    </r>
    <r>
      <rPr>
        <sz val="10"/>
        <color theme="1"/>
        <rFont val="Times New Roman"/>
        <family val="1"/>
      </rPr>
      <t>Mengidentifikasi besaran frekuensi, frekuensi sudut, periode, dan sudut tempuh yang terdapat pada gerak melingkar dengan laju konstan.</t>
    </r>
  </si>
  <si>
    <r>
      <t>·</t>
    </r>
    <r>
      <rPr>
        <sz val="7"/>
        <color theme="1"/>
        <rFont val="Times New Roman"/>
        <family val="1"/>
      </rPr>
      <t xml:space="preserve">       </t>
    </r>
    <r>
      <rPr>
        <sz val="10"/>
        <color theme="1"/>
        <rFont val="Times New Roman"/>
        <family val="1"/>
      </rPr>
      <t>Menemukan besaran frekuensi, periode, sudut tempuh, kecepatan linier, kecepatan sudut, percepatan, dan gaya sentripetal pada gerak melingkar melalui tayangan film, animasi, atau sketsa</t>
    </r>
  </si>
  <si>
    <r>
      <t>·</t>
    </r>
    <r>
      <rPr>
        <sz val="7"/>
        <color theme="1"/>
        <rFont val="Times New Roman"/>
        <family val="1"/>
      </rPr>
      <t xml:space="preserve">       </t>
    </r>
    <r>
      <rPr>
        <sz val="10"/>
        <color theme="1"/>
        <rFont val="Times New Roman"/>
        <family val="1"/>
      </rPr>
      <t>Melakukan percobaan secara berkelompok untuk menyelidiki gerak yang menggunakan hubungan roda-roda</t>
    </r>
  </si>
  <si>
    <r>
      <t>·</t>
    </r>
    <r>
      <rPr>
        <sz val="7"/>
        <color theme="1"/>
        <rFont val="Times New Roman"/>
        <family val="1"/>
      </rPr>
      <t xml:space="preserve">       </t>
    </r>
    <r>
      <rPr>
        <sz val="10"/>
        <color theme="1"/>
        <rFont val="Times New Roman"/>
        <family val="1"/>
      </rPr>
      <t>Menerapkan prinsip roda-roda yang saling berhubungan secara kualitatif</t>
    </r>
  </si>
  <si>
    <r>
      <t>·</t>
    </r>
    <r>
      <rPr>
        <sz val="7"/>
        <color theme="1"/>
        <rFont val="Times New Roman"/>
        <family val="1"/>
      </rPr>
      <t xml:space="preserve">       </t>
    </r>
    <r>
      <rPr>
        <sz val="10"/>
        <color theme="1"/>
        <rFont val="Times New Roman"/>
        <family val="1"/>
      </rPr>
      <t>Menganalisis besaran yang berhubungan antara gerak linier dan gerak melingkar pada gerak menggelinding dengan laju konstan</t>
    </r>
  </si>
  <si>
    <r>
      <t>·</t>
    </r>
    <r>
      <rPr>
        <sz val="7"/>
        <color theme="1"/>
        <rFont val="Times New Roman"/>
        <family val="1"/>
      </rPr>
      <t xml:space="preserve">       </t>
    </r>
    <r>
      <rPr>
        <sz val="10"/>
        <color theme="1"/>
        <rFont val="Times New Roman"/>
        <family val="1"/>
      </rPr>
      <t>Mendeskripsikan besaran-besaran dalam gerak melingkar</t>
    </r>
  </si>
  <si>
    <r>
      <t>·</t>
    </r>
    <r>
      <rPr>
        <sz val="7"/>
        <color theme="1"/>
        <rFont val="Times New Roman"/>
        <family val="1"/>
      </rPr>
      <t xml:space="preserve">       </t>
    </r>
    <r>
      <rPr>
        <sz val="10"/>
        <color theme="1"/>
        <rFont val="Times New Roman"/>
        <family val="1"/>
      </rPr>
      <t>Menjelaskan karakteristik Gerak Melingkar Beraturan (GMB)</t>
    </r>
  </si>
  <si>
    <r>
      <t>·</t>
    </r>
    <r>
      <rPr>
        <sz val="7"/>
        <color theme="1"/>
        <rFont val="Times New Roman"/>
        <family val="1"/>
      </rPr>
      <t xml:space="preserve">       </t>
    </r>
    <r>
      <rPr>
        <sz val="10"/>
        <color theme="1"/>
        <rFont val="Times New Roman"/>
        <family val="1"/>
      </rPr>
      <t>Menjelaskan karakteristik Gerak Melingkar Berubah Beraturan (GMBB)</t>
    </r>
  </si>
  <si>
    <t>4.6. Melakukan percobaan berikut presentasi hasilnya tentang gerak melingkar, makna fisis dan pemanfaatannya</t>
  </si>
  <si>
    <r>
      <t>·</t>
    </r>
    <r>
      <rPr>
        <sz val="7"/>
        <color theme="1"/>
        <rFont val="Times New Roman"/>
        <family val="1"/>
      </rPr>
      <t xml:space="preserve">       </t>
    </r>
    <r>
      <rPr>
        <sz val="10"/>
        <color theme="1"/>
        <rFont val="Times New Roman"/>
        <family val="1"/>
      </rPr>
      <t>Membedakan Gerak Melingkar Beraturan (GMB) dan Gerak Melingkar Berubah Beraturan (GMBB).</t>
    </r>
  </si>
  <si>
    <r>
      <t>·</t>
    </r>
    <r>
      <rPr>
        <sz val="7"/>
        <color theme="1"/>
        <rFont val="Times New Roman"/>
        <family val="1"/>
      </rPr>
      <t xml:space="preserve">       </t>
    </r>
    <r>
      <rPr>
        <sz val="10"/>
        <color theme="1"/>
        <rFont val="Times New Roman"/>
        <family val="1"/>
      </rPr>
      <t>Menganalisis aplikasi gerak melingkar dalam kehidupan sehari-hari</t>
    </r>
  </si>
  <si>
    <r>
      <t>·</t>
    </r>
    <r>
      <rPr>
        <sz val="7"/>
        <color theme="1"/>
        <rFont val="Times New Roman"/>
        <family val="1"/>
      </rPr>
      <t xml:space="preserve">       </t>
    </r>
    <r>
      <rPr>
        <sz val="10"/>
        <color theme="1"/>
        <rFont val="Times New Roman"/>
        <family val="1"/>
      </rPr>
      <t>Menghitung besaran-besaran yang terkait dengan gerak melingkar</t>
    </r>
  </si>
  <si>
    <r>
      <t>·</t>
    </r>
    <r>
      <rPr>
        <sz val="7"/>
        <color theme="1"/>
        <rFont val="Times New Roman"/>
        <family val="1"/>
      </rPr>
      <t xml:space="preserve">       </t>
    </r>
    <r>
      <rPr>
        <sz val="10"/>
        <color theme="1"/>
        <rFont val="Times New Roman"/>
        <family val="1"/>
      </rPr>
      <t>Melaporkan hasil percobaan dalam bentuk sketsa/gambar dan laporan sederhana serta mempresentasikannya</t>
    </r>
  </si>
  <si>
    <r>
      <t>·</t>
    </r>
    <r>
      <rPr>
        <sz val="7"/>
        <color theme="1"/>
        <rFont val="Times New Roman"/>
        <family val="1"/>
      </rPr>
      <t xml:space="preserve">       </t>
    </r>
    <r>
      <rPr>
        <sz val="10"/>
        <color theme="1"/>
        <rFont val="Times New Roman"/>
        <family val="1"/>
      </rPr>
      <t>Mempresentasikan gerak pada roda-roda</t>
    </r>
  </si>
  <si>
    <t>3.7 Menganalisis interaksi pada gaya serta hubungan antara gaya, massa dan gerak lurus benda serta penerapannya dalam kehidupan sehari-hari</t>
  </si>
  <si>
    <r>
      <t>·</t>
    </r>
    <r>
      <rPr>
        <sz val="7"/>
        <color theme="1"/>
        <rFont val="Times New Roman"/>
        <family val="1"/>
      </rPr>
      <t xml:space="preserve">       </t>
    </r>
    <r>
      <rPr>
        <sz val="10"/>
        <color theme="1"/>
        <rFont val="Times New Roman"/>
        <family val="1"/>
      </rPr>
      <t>Mengamati peragaan benda diletakkan di atas kertas kemudian kertas ditarik perlahan dan ditarik tiba-tiba atau cepat, peragaan benda ditarik atau didorong untuk menghasilkan gerak, benda dilepas dan bergerak jatuh bebas, benda ditarik tali melalui katrol dengan beban berbeda</t>
    </r>
  </si>
  <si>
    <r>
      <t>·</t>
    </r>
    <r>
      <rPr>
        <sz val="7"/>
        <color theme="1"/>
        <rFont val="Times New Roman"/>
        <family val="1"/>
      </rPr>
      <t xml:space="preserve">       </t>
    </r>
    <r>
      <rPr>
        <sz val="10"/>
        <color theme="1"/>
        <rFont val="Times New Roman"/>
        <family val="1"/>
      </rPr>
      <t>Mengidentifikasi penerapan prinsip hukum 1 Newton (hukum inersia) dalam kehidupan sehari-hari.</t>
    </r>
  </si>
  <si>
    <r>
      <t>·</t>
    </r>
    <r>
      <rPr>
        <sz val="7"/>
        <color theme="1"/>
        <rFont val="Times New Roman"/>
        <family val="1"/>
      </rPr>
      <t xml:space="preserve">       </t>
    </r>
    <r>
      <rPr>
        <sz val="10"/>
        <color theme="1"/>
        <rFont val="Times New Roman"/>
        <family val="1"/>
      </rPr>
      <t>Mengidentifikasi penerapan prinsip hukum 2 Newton dalam kehidupan sehari-hari.</t>
    </r>
  </si>
  <si>
    <r>
      <t>·</t>
    </r>
    <r>
      <rPr>
        <sz val="7"/>
        <color theme="1"/>
        <rFont val="Times New Roman"/>
        <family val="1"/>
      </rPr>
      <t xml:space="preserve">       </t>
    </r>
    <r>
      <rPr>
        <sz val="10"/>
        <color theme="1"/>
        <rFont val="Times New Roman"/>
        <family val="1"/>
      </rPr>
      <t>Menyelidiki karakteristik gesekan statik dan gesekan kinetik melalui percobaan.</t>
    </r>
  </si>
  <si>
    <r>
      <t>·</t>
    </r>
    <r>
      <rPr>
        <sz val="7"/>
        <color theme="1"/>
        <rFont val="Times New Roman"/>
        <family val="1"/>
      </rPr>
      <t xml:space="preserve">       </t>
    </r>
    <r>
      <rPr>
        <sz val="10"/>
        <color theme="1"/>
        <rFont val="Times New Roman"/>
        <family val="1"/>
      </rPr>
      <t>Mengidentifikasi penerapan prinsip hukum 3 Newton dalam kehidupan sehari-hari.</t>
    </r>
  </si>
  <si>
    <r>
      <t>·</t>
    </r>
    <r>
      <rPr>
        <sz val="7"/>
        <color theme="1"/>
        <rFont val="Times New Roman"/>
        <family val="1"/>
      </rPr>
      <t xml:space="preserve">       </t>
    </r>
    <r>
      <rPr>
        <sz val="10"/>
        <color theme="1"/>
        <rFont val="Times New Roman"/>
        <family val="1"/>
      </rPr>
      <t>Mendiskusikan tentang sifat kelembaman (inersia) benda, hubungan antara gaya, massa, dan gerakan benda, gaya aksi reaksi, dan gaya gesek</t>
    </r>
  </si>
  <si>
    <r>
      <t>·</t>
    </r>
    <r>
      <rPr>
        <sz val="7"/>
        <color theme="1"/>
        <rFont val="Times New Roman"/>
        <family val="1"/>
      </rPr>
      <t xml:space="preserve">       </t>
    </r>
    <r>
      <rPr>
        <sz val="10"/>
        <color theme="1"/>
        <rFont val="Times New Roman"/>
        <family val="1"/>
      </rPr>
      <t>Menerapkan hukum Newton pada gerak benda pada bidang miring tanpa gesekan.</t>
    </r>
  </si>
  <si>
    <r>
      <t>·</t>
    </r>
    <r>
      <rPr>
        <sz val="7"/>
        <color theme="1"/>
        <rFont val="Times New Roman"/>
        <family val="1"/>
      </rPr>
      <t xml:space="preserve">       </t>
    </r>
    <r>
      <rPr>
        <sz val="10"/>
        <color theme="1"/>
        <rFont val="Times New Roman"/>
        <family val="1"/>
      </rPr>
      <t>Menerapkan hukum Newton pada gerak vertikal.</t>
    </r>
  </si>
  <si>
    <r>
      <t>·</t>
    </r>
    <r>
      <rPr>
        <sz val="7"/>
        <color theme="1"/>
        <rFont val="Times New Roman"/>
        <family val="1"/>
      </rPr>
      <t xml:space="preserve">       </t>
    </r>
    <r>
      <rPr>
        <sz val="10"/>
        <color theme="1"/>
        <rFont val="Times New Roman"/>
        <family val="1"/>
      </rPr>
      <t>Menerapkan hukum Newton pada gerak melingkar</t>
    </r>
  </si>
  <si>
    <t>4.7 Melakukan percobaan berikut presentasi hasilnya terkait gaya serta hubungan gaya, massa dan percepatan dalam gerak lurus benda dengan  menerapkan  metode ilmiah</t>
  </si>
  <si>
    <r>
      <t>·</t>
    </r>
    <r>
      <rPr>
        <sz val="7"/>
        <color theme="1"/>
        <rFont val="Times New Roman"/>
        <family val="1"/>
      </rPr>
      <t xml:space="preserve">       </t>
    </r>
    <r>
      <rPr>
        <sz val="10"/>
        <color theme="1"/>
        <rFont val="Times New Roman"/>
        <family val="1"/>
      </rPr>
      <t>Mendemonstrasikan dan atau melakukan percobaan hukum 1, 2, dan 3 Newton</t>
    </r>
  </si>
  <si>
    <r>
      <t>·</t>
    </r>
    <r>
      <rPr>
        <sz val="7"/>
        <color theme="1"/>
        <rFont val="Times New Roman"/>
        <family val="1"/>
      </rPr>
      <t xml:space="preserve">       </t>
    </r>
    <r>
      <rPr>
        <sz val="10"/>
        <color theme="1"/>
        <rFont val="Times New Roman"/>
        <family val="1"/>
      </rPr>
      <t>Menghitung percepatan benda dalam sistem yang terletak pada bidang miring, bidang datar,  gaya gesek statik dan kinetik</t>
    </r>
  </si>
  <si>
    <r>
      <t>·</t>
    </r>
    <r>
      <rPr>
        <sz val="7"/>
        <color theme="1"/>
        <rFont val="Times New Roman"/>
        <family val="1"/>
      </rPr>
      <t xml:space="preserve">       </t>
    </r>
    <r>
      <rPr>
        <sz val="10"/>
        <color theme="1"/>
        <rFont val="Times New Roman"/>
        <family val="1"/>
      </rPr>
      <t>Merencanakan percobaan untuk menyelidiki hubungan gaya, massa, dan percepatan dalam gerak lurus</t>
    </r>
  </si>
  <si>
    <r>
      <t>·</t>
    </r>
    <r>
      <rPr>
        <sz val="7"/>
        <color theme="1"/>
        <rFont val="Times New Roman"/>
        <family val="1"/>
      </rPr>
      <t xml:space="preserve">       </t>
    </r>
    <r>
      <rPr>
        <sz val="10"/>
        <color theme="1"/>
        <rFont val="Times New Roman"/>
        <family val="1"/>
      </rPr>
      <t>Melaksanakan percobaan untuk menyelidiki hubungan gaya, massa, dan percepatan dalam gerak lurus</t>
    </r>
  </si>
  <si>
    <r>
      <t>·</t>
    </r>
    <r>
      <rPr>
        <sz val="7"/>
        <color theme="1"/>
        <rFont val="Times New Roman"/>
        <family val="1"/>
      </rPr>
      <t xml:space="preserve">       </t>
    </r>
    <r>
      <rPr>
        <sz val="10"/>
        <color theme="1"/>
        <rFont val="Times New Roman"/>
        <family val="1"/>
      </rPr>
      <t>Menyelidiki hubungan gaya, massa, dan percepatan dalam gerak lurus</t>
    </r>
  </si>
  <si>
    <r>
      <t>·</t>
    </r>
    <r>
      <rPr>
        <sz val="7"/>
        <color theme="1"/>
        <rFont val="Times New Roman"/>
        <family val="1"/>
      </rPr>
      <t xml:space="preserve">       </t>
    </r>
    <r>
      <rPr>
        <sz val="10"/>
        <color theme="1"/>
        <rFont val="Times New Roman"/>
        <family val="1"/>
      </rPr>
      <t>Menyimpulkan hubungan gaya, massa, dan percepatan dalam gerak lurus</t>
    </r>
  </si>
  <si>
    <r>
      <t>·</t>
    </r>
    <r>
      <rPr>
        <sz val="7"/>
        <color theme="1"/>
        <rFont val="Times New Roman"/>
        <family val="1"/>
      </rPr>
      <t xml:space="preserve">       </t>
    </r>
    <r>
      <rPr>
        <sz val="10"/>
        <color theme="1"/>
        <rFont val="Times New Roman"/>
        <family val="1"/>
      </rPr>
      <t>Mempresentasikan hasil percobaan hukum 1, 2, dan 3 Newton</t>
    </r>
  </si>
  <si>
    <t>3.8. Menganalisis keteraturan gerak planet dan satelit dalam tatasurya berdasarkan hukum-hukum Newton</t>
  </si>
  <si>
    <r>
      <t>·</t>
    </r>
    <r>
      <rPr>
        <sz val="7"/>
        <color theme="1"/>
        <rFont val="Times New Roman"/>
        <family val="1"/>
      </rPr>
      <t xml:space="preserve">       </t>
    </r>
    <r>
      <rPr>
        <sz val="10"/>
        <color theme="1"/>
        <rFont val="Times New Roman"/>
        <family val="1"/>
      </rPr>
      <t>Mengamati tentang keseimbangan yang terjadi pada sistem tatasurya dan gerak planet melalui berbagai sumber</t>
    </r>
  </si>
  <si>
    <r>
      <t>·</t>
    </r>
    <r>
      <rPr>
        <sz val="7"/>
        <color theme="1"/>
        <rFont val="Times New Roman"/>
        <family val="1"/>
      </rPr>
      <t xml:space="preserve">       </t>
    </r>
    <r>
      <rPr>
        <sz val="10"/>
        <color theme="1"/>
        <rFont val="Times New Roman"/>
        <family val="1"/>
      </rPr>
      <t>Mendiksusikan konsep gaya gravitasi, percepatan gravitasi, dan kuat medan gravitasi, dan  hukum Keppler berdasarkan hukum Newton tentang gravitasi</t>
    </r>
  </si>
  <si>
    <r>
      <t>·</t>
    </r>
    <r>
      <rPr>
        <sz val="7"/>
        <color theme="1"/>
        <rFont val="Times New Roman"/>
        <family val="1"/>
      </rPr>
      <t xml:space="preserve">       </t>
    </r>
    <r>
      <rPr>
        <sz val="10"/>
        <color theme="1"/>
        <rFont val="Times New Roman"/>
        <family val="1"/>
      </rPr>
      <t>Menganalisis hubungan antara gaya gravitasi dengan massa benda dan jaraknya.</t>
    </r>
  </si>
  <si>
    <r>
      <t>·</t>
    </r>
    <r>
      <rPr>
        <sz val="7"/>
        <color theme="1"/>
        <rFont val="Times New Roman"/>
        <family val="1"/>
      </rPr>
      <t xml:space="preserve">       </t>
    </r>
    <r>
      <rPr>
        <sz val="10"/>
        <color theme="1"/>
        <rFont val="Times New Roman"/>
        <family val="1"/>
      </rPr>
      <t>Menghitung resultan gaya gravitasi pada benda titik dalam suatu sistem.</t>
    </r>
  </si>
  <si>
    <r>
      <t>·</t>
    </r>
    <r>
      <rPr>
        <sz val="7"/>
        <color theme="1"/>
        <rFont val="Times New Roman"/>
        <family val="1"/>
      </rPr>
      <t xml:space="preserve">       </t>
    </r>
    <r>
      <rPr>
        <sz val="10"/>
        <color theme="1"/>
        <rFont val="Times New Roman"/>
        <family val="1"/>
      </rPr>
      <t>Membandingkan percepatan gravitasi dan kuat medan gravitasi pada kedudukan yang berbeda.</t>
    </r>
  </si>
  <si>
    <r>
      <t>·</t>
    </r>
    <r>
      <rPr>
        <sz val="7"/>
        <color theme="1"/>
        <rFont val="Times New Roman"/>
        <family val="1"/>
      </rPr>
      <t xml:space="preserve">       </t>
    </r>
    <r>
      <rPr>
        <sz val="10"/>
        <color theme="1"/>
        <rFont val="Times New Roman"/>
        <family val="1"/>
      </rPr>
      <t>Menganalisis gerak planet dalam tata surya berdasarkan hukum Kepler.</t>
    </r>
  </si>
  <si>
    <r>
      <t>·</t>
    </r>
    <r>
      <rPr>
        <sz val="7"/>
        <color theme="1"/>
        <rFont val="Times New Roman"/>
        <family val="1"/>
      </rPr>
      <t xml:space="preserve">       </t>
    </r>
    <r>
      <rPr>
        <sz val="10"/>
        <color theme="1"/>
        <rFont val="Times New Roman"/>
        <family val="1"/>
      </rPr>
      <t>Menyimpulkan ulasan tentang hubungan antara kedudukan, kemampuan, dan kecepatan gerak satelit berdasarkan data dan informasi hasil eksplorasi dengan menerapkan hukum Keppler</t>
    </r>
  </si>
  <si>
    <t>4.8. Menyajikan karya mengenai gerak satelit buatan yang mengorbit bumi, pemanfaatan dan dampak yang ditimbulkannya dari berbagai sumber informasi</t>
  </si>
  <si>
    <r>
      <t>·</t>
    </r>
    <r>
      <rPr>
        <sz val="7"/>
        <color theme="1"/>
        <rFont val="Times New Roman"/>
        <family val="1"/>
      </rPr>
      <t xml:space="preserve">       </t>
    </r>
    <r>
      <rPr>
        <sz val="10"/>
        <color theme="1"/>
        <rFont val="Times New Roman"/>
        <family val="1"/>
      </rPr>
      <t>Mempresentasikan tentang satelit buatan yang mengorbit bumi dan permasalahan yang ditimbulkannya</t>
    </r>
  </si>
  <si>
    <r>
      <t>·</t>
    </r>
    <r>
      <rPr>
        <sz val="7"/>
        <color theme="1"/>
        <rFont val="Times New Roman"/>
        <family val="1"/>
      </rPr>
      <t xml:space="preserve">       </t>
    </r>
    <r>
      <rPr>
        <sz val="10"/>
        <color theme="1"/>
        <rFont val="Times New Roman"/>
        <family val="1"/>
      </rPr>
      <t>Mempresentasikan dalam bentuk kelompok tentang keteraturan gerak planet dalam tata surya dan kecepatan satelit geostasioner</t>
    </r>
  </si>
  <si>
    <t>3.9. Menganalisis konsep energi, usaha (kerja), hubungan usaha (kerja) dan perubahan energi, hukum kekekalan energi, serta penerapannya dalam peristiwa sehari-hari</t>
  </si>
  <si>
    <r>
      <t>·</t>
    </r>
    <r>
      <rPr>
        <sz val="7"/>
        <color theme="1"/>
        <rFont val="Times New Roman"/>
        <family val="1"/>
      </rPr>
      <t xml:space="preserve">       </t>
    </r>
    <r>
      <rPr>
        <sz val="10"/>
        <color theme="1"/>
        <rFont val="Times New Roman"/>
        <family val="1"/>
      </rPr>
      <t>Mengamati peragaan atau simulasi tentang kerja atau kerja</t>
    </r>
  </si>
  <si>
    <r>
      <t>·</t>
    </r>
    <r>
      <rPr>
        <sz val="7"/>
        <color theme="1"/>
        <rFont val="Times New Roman"/>
        <family val="1"/>
      </rPr>
      <t xml:space="preserve">       </t>
    </r>
    <r>
      <rPr>
        <sz val="10"/>
        <color theme="1"/>
        <rFont val="Times New Roman"/>
        <family val="1"/>
      </rPr>
      <t>Mendiskusikan tentang energi kinetik, energi potensial (energi potensial gravitasi dan pegas),  hubungan kerja dengan perubahan energi kinetik dan energi potensial, serta penerapan hukum kekekalan energi mekanik</t>
    </r>
  </si>
  <si>
    <r>
      <t>·</t>
    </r>
    <r>
      <rPr>
        <sz val="7"/>
        <color theme="1"/>
        <rFont val="Times New Roman"/>
        <family val="1"/>
      </rPr>
      <t xml:space="preserve">       </t>
    </r>
    <r>
      <rPr>
        <sz val="10"/>
        <color theme="1"/>
        <rFont val="Times New Roman"/>
        <family val="1"/>
      </rPr>
      <t>Mendeskripsikan hubungan antara usaha, gaya, dan perpindahan.</t>
    </r>
  </si>
  <si>
    <r>
      <t>·</t>
    </r>
    <r>
      <rPr>
        <sz val="7"/>
        <color theme="1"/>
        <rFont val="Times New Roman"/>
        <family val="1"/>
      </rPr>
      <t xml:space="preserve">       </t>
    </r>
    <r>
      <rPr>
        <sz val="10"/>
        <color theme="1"/>
        <rFont val="Times New Roman"/>
        <family val="1"/>
      </rPr>
      <t>Menghitung besar energi potensial (gravitasi dan pegas) dan energi kinetik.</t>
    </r>
  </si>
  <si>
    <r>
      <t>·</t>
    </r>
    <r>
      <rPr>
        <sz val="7"/>
        <color theme="1"/>
        <rFont val="Times New Roman"/>
        <family val="1"/>
      </rPr>
      <t xml:space="preserve">       </t>
    </r>
    <r>
      <rPr>
        <sz val="10"/>
        <color theme="1"/>
        <rFont val="Times New Roman"/>
        <family val="1"/>
      </rPr>
      <t>Menganalisis hubungan antara usaha dan energi kinetik.</t>
    </r>
  </si>
  <si>
    <r>
      <t>·</t>
    </r>
    <r>
      <rPr>
        <sz val="7"/>
        <color theme="1"/>
        <rFont val="Times New Roman"/>
        <family val="1"/>
      </rPr>
      <t xml:space="preserve">       </t>
    </r>
    <r>
      <rPr>
        <sz val="10"/>
        <color theme="1"/>
        <rFont val="Times New Roman"/>
        <family val="1"/>
      </rPr>
      <t>Menganalisis hubungan antara usaha dengan energi potensial.</t>
    </r>
  </si>
  <si>
    <r>
      <t>·</t>
    </r>
    <r>
      <rPr>
        <sz val="7"/>
        <color theme="1"/>
        <rFont val="Times New Roman"/>
        <family val="1"/>
      </rPr>
      <t xml:space="preserve">       </t>
    </r>
    <r>
      <rPr>
        <sz val="10"/>
        <color theme="1"/>
        <rFont val="Times New Roman"/>
        <family val="1"/>
      </rPr>
      <t>Menganalisis bentuk hukum kekekalan energi mekanik pada berbagai gerak (gerak parabola, gerak pada bidang lingkaran, dan gerak satelit/planet dalam tata surya)</t>
    </r>
  </si>
  <si>
    <r>
      <t>·</t>
    </r>
    <r>
      <rPr>
        <sz val="7"/>
        <color theme="1"/>
        <rFont val="Times New Roman"/>
        <family val="1"/>
      </rPr>
      <t xml:space="preserve">       </t>
    </r>
    <r>
      <rPr>
        <sz val="10"/>
        <color theme="1"/>
        <rFont val="Times New Roman"/>
        <family val="1"/>
      </rPr>
      <t>Merumuskan bentuk hukum kekekalan energi mekanik.</t>
    </r>
  </si>
  <si>
    <t xml:space="preserve">4.9. Menerapkan metode ilmiah untuk mengajukan gagasan penyelesaian masalah gerak dalam kehidupan sehari-hari, yang berkaitan dengan konsep energi, usaha (kerja), dan hukum kekekalan energi </t>
  </si>
  <si>
    <r>
      <t>·</t>
    </r>
    <r>
      <rPr>
        <sz val="7"/>
        <color theme="1"/>
        <rFont val="Times New Roman"/>
        <family val="1"/>
      </rPr>
      <t xml:space="preserve">       </t>
    </r>
    <r>
      <rPr>
        <sz val="10"/>
        <color theme="1"/>
        <rFont val="Times New Roman"/>
        <family val="1"/>
      </rPr>
      <t>Menghitung kerja yang dilakukan oleh gaya yang besarnya berubah-ubah</t>
    </r>
  </si>
  <si>
    <r>
      <t>·</t>
    </r>
    <r>
      <rPr>
        <sz val="7"/>
        <color theme="1"/>
        <rFont val="Times New Roman"/>
        <family val="1"/>
      </rPr>
      <t xml:space="preserve">       </t>
    </r>
    <r>
      <rPr>
        <sz val="10"/>
        <color theme="1"/>
        <rFont val="Times New Roman"/>
        <family val="1"/>
      </rPr>
      <t>Menghitung usaha yang dilakukan oleh suatu benda akibat gaya konservatif dan gaya non-konservatif.</t>
    </r>
  </si>
  <si>
    <r>
      <t>·</t>
    </r>
    <r>
      <rPr>
        <sz val="7"/>
        <color theme="1"/>
        <rFont val="Times New Roman"/>
        <family val="1"/>
      </rPr>
      <t xml:space="preserve">       </t>
    </r>
    <r>
      <rPr>
        <sz val="10"/>
        <color theme="1"/>
        <rFont val="Times New Roman"/>
        <family val="1"/>
      </rPr>
      <t>Mempresentasikan hasil diskusi kelompok tentang konsep energi, kerja, hubungan kerja dan perubahan energi, hukum kekekalan energi</t>
    </r>
  </si>
  <si>
    <t>3.10. Menerapkan konsep momentum dan impuls, serta hukum kekekalan momentum dalam kehidupan sehari-hari</t>
  </si>
  <si>
    <r>
      <t>·</t>
    </r>
    <r>
      <rPr>
        <sz val="7"/>
        <color theme="1"/>
        <rFont val="Times New Roman"/>
        <family val="1"/>
      </rPr>
      <t xml:space="preserve">       </t>
    </r>
    <r>
      <rPr>
        <sz val="10"/>
        <color theme="1"/>
        <rFont val="Times New Roman"/>
        <family val="1"/>
      </rPr>
      <t>Mengamati tentang momentum, impuls, hubungan antara impuls dan momentum serta tumbukan dari berbagai sumber belajar.</t>
    </r>
  </si>
  <si>
    <r>
      <t>·</t>
    </r>
    <r>
      <rPr>
        <sz val="7"/>
        <color theme="1"/>
        <rFont val="Times New Roman"/>
        <family val="1"/>
      </rPr>
      <t xml:space="preserve">       </t>
    </r>
    <r>
      <rPr>
        <sz val="10"/>
        <color theme="1"/>
        <rFont val="Times New Roman"/>
        <family val="1"/>
      </rPr>
      <t>Mendiskusikan konsep momentum, impuls, hubungan antara impuls dan momentum serta hukum kekekalan momentum dalam berbagai penyelesaian masalah</t>
    </r>
  </si>
  <si>
    <r>
      <t>·</t>
    </r>
    <r>
      <rPr>
        <sz val="7"/>
        <color theme="1"/>
        <rFont val="Times New Roman"/>
        <family val="1"/>
      </rPr>
      <t xml:space="preserve">       </t>
    </r>
    <r>
      <rPr>
        <sz val="10"/>
        <color theme="1"/>
        <rFont val="Times New Roman"/>
        <family val="1"/>
      </rPr>
      <t>Merancang dan membuat roket sederhana dengan menerapkan hukum kekekalan momentum secara berkelompok</t>
    </r>
  </si>
  <si>
    <r>
      <t>·</t>
    </r>
    <r>
      <rPr>
        <sz val="7"/>
        <color theme="1"/>
        <rFont val="Times New Roman"/>
        <family val="1"/>
      </rPr>
      <t xml:space="preserve">       </t>
    </r>
    <r>
      <rPr>
        <sz val="10"/>
        <color theme="1"/>
        <rFont val="Times New Roman"/>
        <family val="1"/>
      </rPr>
      <t>Memformulasikan konsep impuls dan momentum, keterkaitan antar keduanya, serta aplikasinya dalam kehidupan (misalnya roket).</t>
    </r>
  </si>
  <si>
    <r>
      <t>·</t>
    </r>
    <r>
      <rPr>
        <sz val="7"/>
        <color theme="1"/>
        <rFont val="Times New Roman"/>
        <family val="1"/>
      </rPr>
      <t xml:space="preserve">       </t>
    </r>
    <r>
      <rPr>
        <sz val="10"/>
        <color theme="1"/>
        <rFont val="Times New Roman"/>
        <family val="1"/>
      </rPr>
      <t>Merumuskan hukum kekekalan momentum untuk sistem tanpa gaya luar.</t>
    </r>
  </si>
  <si>
    <r>
      <t>·</t>
    </r>
    <r>
      <rPr>
        <sz val="7"/>
        <color theme="1"/>
        <rFont val="Times New Roman"/>
        <family val="1"/>
      </rPr>
      <t xml:space="preserve">       </t>
    </r>
    <r>
      <rPr>
        <sz val="10"/>
        <color theme="1"/>
        <rFont val="Times New Roman"/>
        <family val="1"/>
      </rPr>
      <t>Mengintegrasikan hukum kekekalan energi dan kekekalan momentum untuk berbagai peristiwa tumbukan.</t>
    </r>
  </si>
  <si>
    <t>4.10. Menyajikan hasil pengujian penerapan hukum kekekalan momentum, misalnya bola jatuh bebas ke lantai dan roket sederhana</t>
  </si>
  <si>
    <r>
      <t>·</t>
    </r>
    <r>
      <rPr>
        <sz val="7"/>
        <color theme="1"/>
        <rFont val="Times New Roman"/>
        <family val="1"/>
      </rPr>
      <t xml:space="preserve">       </t>
    </r>
    <r>
      <rPr>
        <sz val="10"/>
        <color theme="1"/>
        <rFont val="Times New Roman"/>
        <family val="1"/>
      </rPr>
      <t>Mempresentasikan modifikasi roket sederhana dengan menerapkan hukum kekekalan momentum</t>
    </r>
  </si>
  <si>
    <r>
      <t>·</t>
    </r>
    <r>
      <rPr>
        <sz val="7"/>
        <color theme="1"/>
        <rFont val="Times New Roman"/>
        <family val="1"/>
      </rPr>
      <t xml:space="preserve">       </t>
    </r>
    <r>
      <rPr>
        <sz val="10"/>
        <color theme="1"/>
        <rFont val="Times New Roman"/>
        <family val="1"/>
      </rPr>
      <t>Mempresentasikan peristiwa bola jatuh ke lantai dan pembuatan roket sederhana</t>
    </r>
  </si>
  <si>
    <t>3.11. Menganalisis hubungan antara gaya dan getaran dalam kehidupan sehari-hari</t>
  </si>
  <si>
    <r>
      <t>·</t>
    </r>
    <r>
      <rPr>
        <sz val="7"/>
        <color theme="1"/>
        <rFont val="Times New Roman"/>
        <family val="1"/>
      </rPr>
      <t xml:space="preserve">       </t>
    </r>
    <r>
      <rPr>
        <sz val="10"/>
        <color theme="1"/>
        <rFont val="Times New Roman"/>
        <family val="1"/>
      </rPr>
      <t>Mengamati peragaan atau simulasi getaran harmonik sederhana pada ayunan bandul atau getaran pegas</t>
    </r>
  </si>
  <si>
    <r>
      <t>·</t>
    </r>
    <r>
      <rPr>
        <sz val="7"/>
        <color theme="1"/>
        <rFont val="Times New Roman"/>
        <family val="1"/>
      </rPr>
      <t xml:space="preserve">       </t>
    </r>
    <r>
      <rPr>
        <sz val="10"/>
        <color theme="1"/>
        <rFont val="Times New Roman"/>
        <family val="1"/>
      </rPr>
      <t>Mendeskripsikan karakteristik gerak pada getaran pegas.</t>
    </r>
  </si>
  <si>
    <r>
      <t>·</t>
    </r>
    <r>
      <rPr>
        <sz val="7"/>
        <color theme="1"/>
        <rFont val="Times New Roman"/>
        <family val="1"/>
      </rPr>
      <t xml:space="preserve">       </t>
    </r>
    <r>
      <rPr>
        <sz val="10"/>
        <color theme="1"/>
        <rFont val="Times New Roman"/>
        <family val="1"/>
      </rPr>
      <t>Menjelaskan hubungan antara periode getaran dengan massa beban berdasarkan data pengamatan.</t>
    </r>
  </si>
  <si>
    <r>
      <t>·</t>
    </r>
    <r>
      <rPr>
        <sz val="7"/>
        <color theme="1"/>
        <rFont val="Times New Roman"/>
        <family val="1"/>
      </rPr>
      <t xml:space="preserve">       </t>
    </r>
    <r>
      <rPr>
        <sz val="10"/>
        <color theme="1"/>
        <rFont val="Times New Roman"/>
        <family val="1"/>
      </rPr>
      <t>Menganalisis gaya simpangan, kecepatan, dan percepatan pada gerak getaran.</t>
    </r>
  </si>
  <si>
    <r>
      <t>·</t>
    </r>
    <r>
      <rPr>
        <sz val="7"/>
        <color theme="1"/>
        <rFont val="Times New Roman"/>
        <family val="1"/>
      </rPr>
      <t xml:space="preserve">       </t>
    </r>
    <r>
      <rPr>
        <sz val="10"/>
        <color theme="1"/>
        <rFont val="Times New Roman"/>
        <family val="1"/>
      </rPr>
      <t>Melakukan percobaan getaran harmonis pada ayunan bandul sederhana dan getaran pegas</t>
    </r>
  </si>
  <si>
    <r>
      <t>·</t>
    </r>
    <r>
      <rPr>
        <sz val="7"/>
        <color theme="1"/>
        <rFont val="Times New Roman"/>
        <family val="1"/>
      </rPr>
      <t xml:space="preserve">       </t>
    </r>
    <r>
      <rPr>
        <sz val="10"/>
        <color theme="1"/>
        <rFont val="Times New Roman"/>
        <family val="1"/>
      </rPr>
      <t>Mengolah data dan menganalisis hasil percobaan ke dalam grafik, menentukan persamaan grafik, dan menginterpretasi data dan grafik untuk menentukan karakteristik getaran harmonik pada ayunan bandul dan getaran pegas</t>
    </r>
  </si>
  <si>
    <t>4.11. Melakukan percobaan getaran harmonis pada ayunan sederhana dan/atau getaran pegas berikut presentasi serta makna fisisnya</t>
  </si>
  <si>
    <r>
      <t>·</t>
    </r>
    <r>
      <rPr>
        <sz val="7"/>
        <color theme="1"/>
        <rFont val="Times New Roman"/>
        <family val="1"/>
      </rPr>
      <t xml:space="preserve">       </t>
    </r>
    <r>
      <rPr>
        <sz val="10"/>
        <color theme="1"/>
        <rFont val="Times New Roman"/>
        <family val="1"/>
      </rPr>
      <t>Mempresentasikan hasi percobaan getaran harmonis pada ayunan bandul dan getaran pegas dengan peragaan</t>
    </r>
  </si>
  <si>
    <r>
      <t>·</t>
    </r>
    <r>
      <rPr>
        <sz val="7"/>
        <color theme="1"/>
        <rFont val="Times New Roman"/>
        <family val="1"/>
      </rPr>
      <t xml:space="preserve">       </t>
    </r>
    <r>
      <rPr>
        <sz val="10"/>
        <color theme="1"/>
        <rFont val="Times New Roman"/>
        <family val="1"/>
      </rPr>
      <t>Mempresentasikan hasil percobaan tentang getaran harmonis pada ayunan bandul sederhana dan getaran pegas</t>
    </r>
  </si>
  <si>
    <r>
      <t>·</t>
    </r>
    <r>
      <rPr>
        <sz val="7"/>
        <color theme="1"/>
        <rFont val="Times New Roman"/>
        <family val="1"/>
      </rPr>
      <t xml:space="preserve">       </t>
    </r>
    <r>
      <rPr>
        <sz val="10"/>
        <color theme="1"/>
        <rFont val="Times New Roman"/>
        <family val="1"/>
      </rPr>
      <t>Mempresentasikan tentang pemanfaatan Fisika dalam kehidupan sehari-hari, metodeilmiahdankeselamatankerjaketikamelakukankegiatanpengukuranbesaran Fisika</t>
    </r>
  </si>
  <si>
    <r>
      <t>·</t>
    </r>
    <r>
      <rPr>
        <sz val="7"/>
        <color theme="1"/>
        <rFont val="Times New Roman"/>
        <family val="1"/>
      </rPr>
      <t xml:space="preserve">       </t>
    </r>
    <r>
      <rPr>
        <sz val="10"/>
        <color theme="1"/>
        <rFont val="Times New Roman"/>
        <family val="1"/>
      </rPr>
      <t>Menyimpulkan tentang prosedur ilmiah dalam hubungannya dengan keselamatan kerja di laboratorium</t>
    </r>
  </si>
  <si>
    <r>
      <t>·</t>
    </r>
    <r>
      <rPr>
        <sz val="7"/>
        <color theme="1"/>
        <rFont val="Times New Roman"/>
        <family val="1"/>
      </rPr>
      <t xml:space="preserve">       </t>
    </r>
    <r>
      <rPr>
        <sz val="10"/>
        <color theme="1"/>
        <rFont val="Times New Roman"/>
        <family val="1"/>
      </rPr>
      <t>Menyimpulkan tentang fenomena Fisika dalam kehidupan sehari-hari</t>
    </r>
  </si>
  <si>
    <r>
      <t>KI-1 dan KI-2:Menghayati dan mengamalkan</t>
    </r>
    <r>
      <rPr>
        <sz val="10"/>
        <color theme="1"/>
        <rFont val="Times New Roman"/>
        <family val="1"/>
      </rPr>
      <t xml:space="preserve"> ajaran agama yang dianutnya. </t>
    </r>
    <r>
      <rPr>
        <b/>
        <sz val="10"/>
        <color theme="1"/>
        <rFont val="Times New Roman"/>
        <family val="1"/>
      </rPr>
      <t>Menghayati dan mengamalkan</t>
    </r>
    <r>
      <rPr>
        <sz val="10"/>
        <color theme="1"/>
        <rFont val="Times New Roman"/>
        <family val="1"/>
      </rPr>
      <t xml:space="preserve"> perilaku jujur, disiplin, santun, peduli (gotong royong, kerjasama, toleran, damai), bertanggung jawab, responsif, dan pro-aktif dalam berinteraksi secara efektif sesuai dengan perkembangan anak di lingkungan, keluarga, sekolah, masyarakat dan lingkungan alam sekitar, bangsa, negara, kawasan regional, dan kawasan internasional”.</t>
    </r>
  </si>
  <si>
    <r>
      <t>KI 3:</t>
    </r>
    <r>
      <rPr>
        <sz val="10"/>
        <color theme="1"/>
        <rFont val="Times New Roman"/>
        <family val="1"/>
      </rPr>
      <t xml:space="preserve"> Memahami, menerapkan, dan menganalisis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r>
  </si>
  <si>
    <r>
      <t>KI4:</t>
    </r>
    <r>
      <rPr>
        <sz val="10"/>
        <color theme="1"/>
        <rFont val="Times New Roman"/>
        <family val="1"/>
      </rPr>
      <t xml:space="preserve"> Mengolah, menalar, dan menyaji dalam ranah konkret dan ranah abstrak terkait dengan pengembangan dari yang dipelajarinya di sekolah secara mandiri, bertindak secara efektif dan kreatif, serta mampu menggunakan metode sesuai kaidah keilmuan</t>
    </r>
  </si>
</sst>
</file>

<file path=xl/styles.xml><?xml version="1.0" encoding="utf-8"?>
<styleSheet xmlns="http://schemas.openxmlformats.org/spreadsheetml/2006/main">
  <fonts count="10">
    <font>
      <sz val="11"/>
      <color theme="1"/>
      <name val="Calibri"/>
      <family val="2"/>
      <scheme val="minor"/>
    </font>
    <font>
      <b/>
      <u/>
      <sz val="11"/>
      <color theme="1"/>
      <name val="Times New Roman"/>
      <family val="1"/>
    </font>
    <font>
      <sz val="10"/>
      <color theme="1"/>
      <name val="Times New Roman"/>
      <family val="1"/>
    </font>
    <font>
      <b/>
      <sz val="10"/>
      <color theme="1"/>
      <name val="Times New Roman"/>
      <family val="1"/>
    </font>
    <font>
      <b/>
      <u/>
      <sz val="10"/>
      <color theme="1"/>
      <name val="Times New Roman"/>
      <family val="1"/>
    </font>
    <font>
      <sz val="11"/>
      <color theme="1"/>
      <name val="Times New Roman"/>
      <family val="1"/>
    </font>
    <font>
      <b/>
      <sz val="12"/>
      <color theme="1"/>
      <name val="Times New Roman"/>
      <family val="1"/>
    </font>
    <font>
      <b/>
      <sz val="12"/>
      <name val="Times New Roman"/>
      <family val="1"/>
    </font>
    <font>
      <sz val="10"/>
      <color theme="1"/>
      <name val="Symbol"/>
      <family val="1"/>
      <charset val="2"/>
    </font>
    <font>
      <sz val="7"/>
      <color theme="1"/>
      <name val="Times New Roman"/>
      <family val="1"/>
    </font>
  </fonts>
  <fills count="3">
    <fill>
      <patternFill patternType="none"/>
    </fill>
    <fill>
      <patternFill patternType="gray125"/>
    </fill>
    <fill>
      <patternFill patternType="solid">
        <fgColor theme="6"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3">
    <xf numFmtId="0" fontId="0" fillId="0" borderId="0" xfId="0"/>
    <xf numFmtId="0" fontId="2" fillId="0" borderId="0" xfId="0" applyFont="1"/>
    <xf numFmtId="0" fontId="4" fillId="0" borderId="0" xfId="0" applyFont="1"/>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1" fontId="2"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1" fontId="3" fillId="2" borderId="1" xfId="0" applyNumberFormat="1" applyFont="1" applyFill="1" applyBorder="1" applyAlignment="1">
      <alignment horizontal="center" vertical="center"/>
    </xf>
    <xf numFmtId="1" fontId="2" fillId="0" borderId="0" xfId="0" applyNumberFormat="1" applyFont="1"/>
    <xf numFmtId="0" fontId="5" fillId="0" borderId="0" xfId="0" applyFont="1" applyAlignment="1">
      <alignment horizontal="left" indent="8"/>
    </xf>
    <xf numFmtId="0" fontId="1" fillId="0" borderId="0" xfId="0" applyFont="1" applyAlignment="1">
      <alignment horizontal="left" indent="8"/>
    </xf>
    <xf numFmtId="0" fontId="0" fillId="0" borderId="0" xfId="0" applyAlignment="1">
      <alignment horizontal="left" vertical="top"/>
    </xf>
    <xf numFmtId="0" fontId="5" fillId="0" borderId="0" xfId="0" applyFont="1" applyAlignment="1">
      <alignment horizontal="left" vertical="top"/>
    </xf>
    <xf numFmtId="0" fontId="1" fillId="0" borderId="0" xfId="0" applyFont="1" applyAlignment="1">
      <alignment horizontal="left" vertical="top"/>
    </xf>
    <xf numFmtId="1" fontId="2" fillId="0" borderId="0" xfId="0" applyNumberFormat="1" applyFont="1" applyAlignment="1">
      <alignment vertical="center"/>
    </xf>
    <xf numFmtId="0" fontId="2" fillId="0" borderId="0" xfId="0" applyFont="1" applyAlignment="1">
      <alignment vertical="center"/>
    </xf>
    <xf numFmtId="0" fontId="3" fillId="0" borderId="0" xfId="0" applyFont="1"/>
    <xf numFmtId="1" fontId="6" fillId="0" borderId="0" xfId="0" applyNumberFormat="1" applyFont="1" applyBorder="1" applyAlignment="1">
      <alignment horizontal="center" vertical="center"/>
    </xf>
    <xf numFmtId="0" fontId="6" fillId="0" borderId="0" xfId="0" quotePrefix="1" applyFont="1" applyBorder="1" applyAlignment="1">
      <alignment vertical="center"/>
    </xf>
    <xf numFmtId="1" fontId="6" fillId="0" borderId="0" xfId="0" applyNumberFormat="1"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vertical="center"/>
    </xf>
    <xf numFmtId="1" fontId="3" fillId="0" borderId="0" xfId="0" applyNumberFormat="1" applyFont="1" applyAlignment="1">
      <alignment horizontal="left" vertical="center"/>
    </xf>
    <xf numFmtId="0" fontId="3" fillId="2" borderId="1" xfId="0" applyFont="1" applyFill="1" applyBorder="1" applyAlignment="1">
      <alignment horizontal="right" vertical="center"/>
    </xf>
    <xf numFmtId="0" fontId="2" fillId="0" borderId="7" xfId="0" applyFont="1" applyBorder="1" applyAlignment="1">
      <alignment horizontal="center" vertical="center"/>
    </xf>
    <xf numFmtId="0" fontId="2" fillId="0" borderId="1" xfId="0" applyFont="1" applyBorder="1" applyAlignment="1">
      <alignment horizontal="left" vertical="top" wrapText="1" indent="1"/>
    </xf>
    <xf numFmtId="0" fontId="8" fillId="0" borderId="1" xfId="0" applyFont="1" applyBorder="1" applyAlignment="1">
      <alignment horizontal="left" vertical="top" wrapText="1" indent="1"/>
    </xf>
    <xf numFmtId="0" fontId="2" fillId="0" borderId="1" xfId="0" applyFont="1" applyBorder="1" applyAlignment="1">
      <alignment horizontal="left" vertical="top" wrapText="1" indent="1"/>
    </xf>
    <xf numFmtId="0" fontId="5" fillId="0" borderId="0" xfId="0" applyFont="1" applyAlignment="1">
      <alignment horizontal="left" vertical="center"/>
    </xf>
    <xf numFmtId="0" fontId="5" fillId="0" borderId="0" xfId="0" applyFont="1" applyAlignment="1">
      <alignment horizontal="left" vertical="top"/>
    </xf>
    <xf numFmtId="0" fontId="4" fillId="0" borderId="0" xfId="0" applyFont="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0" xfId="0" applyFont="1" applyAlignment="1">
      <alignment horizontal="left" vertical="center" wrapText="1"/>
    </xf>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xf numFmtId="0" fontId="3" fillId="2" borderId="7" xfId="0" applyFont="1" applyFill="1" applyBorder="1" applyAlignment="1">
      <alignment horizontal="right" vertical="center"/>
    </xf>
    <xf numFmtId="0" fontId="3" fillId="0" borderId="0" xfId="0" applyFont="1" applyAlignment="1">
      <alignment horizontal="left" vertical="top" wrapText="1"/>
    </xf>
    <xf numFmtId="0" fontId="3" fillId="0" borderId="8" xfId="0"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123"/>
  <sheetViews>
    <sheetView tabSelected="1" workbookViewId="0">
      <selection activeCell="A13" sqref="A13:A27"/>
    </sheetView>
  </sheetViews>
  <sheetFormatPr defaultRowHeight="15"/>
  <cols>
    <col min="1" max="1" width="28.625" customWidth="1"/>
    <col min="2" max="2" width="38.375" customWidth="1"/>
    <col min="3" max="3" width="6" customWidth="1"/>
    <col min="4" max="4" width="6.625" customWidth="1"/>
    <col min="5" max="5" width="6.875" customWidth="1"/>
    <col min="6" max="6" width="6" customWidth="1"/>
    <col min="7" max="7" width="6.125" customWidth="1"/>
    <col min="8" max="8" width="6.25" customWidth="1"/>
    <col min="9" max="9" width="5.875" customWidth="1"/>
    <col min="10" max="10" width="6.125" customWidth="1"/>
    <col min="11" max="11" width="6.625" customWidth="1"/>
    <col min="12" max="12" width="7.25" customWidth="1"/>
  </cols>
  <sheetData>
    <row r="1" spans="1:12">
      <c r="A1" s="30" t="s">
        <v>16</v>
      </c>
      <c r="B1" s="30"/>
      <c r="C1" s="30"/>
      <c r="D1" s="30"/>
      <c r="E1" s="30"/>
      <c r="F1" s="30"/>
      <c r="G1" s="30"/>
      <c r="H1" s="30"/>
      <c r="I1" s="30"/>
      <c r="J1" s="30"/>
      <c r="K1" s="30"/>
      <c r="L1" s="30"/>
    </row>
    <row r="2" spans="1:12">
      <c r="A2" s="1"/>
      <c r="B2" s="1"/>
      <c r="C2" s="1"/>
      <c r="D2" s="1"/>
      <c r="E2" s="1"/>
      <c r="F2" s="1"/>
      <c r="G2" s="1"/>
      <c r="H2" s="1"/>
      <c r="I2" s="1"/>
      <c r="J2" s="1"/>
      <c r="K2" s="1"/>
      <c r="L2" s="1"/>
    </row>
    <row r="3" spans="1:12">
      <c r="A3" s="1" t="s">
        <v>17</v>
      </c>
      <c r="B3" s="1" t="s">
        <v>38</v>
      </c>
      <c r="C3" s="1"/>
      <c r="D3" s="1"/>
      <c r="E3" s="1"/>
      <c r="F3" s="1"/>
      <c r="G3" s="1"/>
      <c r="H3" s="1"/>
      <c r="I3" s="1"/>
      <c r="J3" s="1"/>
      <c r="K3" s="1"/>
      <c r="L3" s="1"/>
    </row>
    <row r="4" spans="1:12">
      <c r="A4" s="1" t="s">
        <v>18</v>
      </c>
      <c r="B4" s="1" t="s">
        <v>39</v>
      </c>
      <c r="C4" s="1"/>
      <c r="D4" s="1"/>
      <c r="E4" s="1"/>
      <c r="F4" s="1"/>
      <c r="G4" s="1"/>
      <c r="H4" s="1"/>
      <c r="I4" s="1"/>
      <c r="J4" s="1"/>
      <c r="K4" s="1"/>
      <c r="L4" s="1"/>
    </row>
    <row r="5" spans="1:12">
      <c r="A5" s="1" t="s">
        <v>19</v>
      </c>
      <c r="B5" s="1" t="s">
        <v>36</v>
      </c>
      <c r="C5" s="1"/>
      <c r="D5" s="1"/>
      <c r="E5" s="1"/>
      <c r="F5" s="1"/>
      <c r="G5" s="1"/>
      <c r="H5" s="1"/>
      <c r="I5" s="1"/>
      <c r="J5" s="1"/>
      <c r="K5" s="1"/>
      <c r="L5" s="1"/>
    </row>
    <row r="6" spans="1:12">
      <c r="A6" s="2" t="s">
        <v>20</v>
      </c>
      <c r="B6" s="1"/>
      <c r="C6" s="1"/>
      <c r="D6" s="1"/>
      <c r="E6" s="1"/>
      <c r="F6" s="1"/>
      <c r="G6" s="1"/>
      <c r="H6" s="1"/>
      <c r="I6" s="1"/>
      <c r="J6" s="1"/>
      <c r="K6" s="1"/>
      <c r="L6" s="1"/>
    </row>
    <row r="7" spans="1:12" ht="42.75" customHeight="1">
      <c r="A7" s="41" t="s">
        <v>200</v>
      </c>
      <c r="B7" s="41"/>
      <c r="C7" s="41"/>
      <c r="D7" s="41"/>
      <c r="E7" s="41"/>
      <c r="F7" s="41"/>
      <c r="G7" s="41"/>
      <c r="H7" s="41"/>
      <c r="I7" s="41"/>
      <c r="J7" s="41"/>
      <c r="K7" s="41"/>
      <c r="L7" s="41"/>
    </row>
    <row r="8" spans="1:12" ht="44.25" customHeight="1">
      <c r="A8" s="41" t="s">
        <v>201</v>
      </c>
      <c r="B8" s="41"/>
      <c r="C8" s="41"/>
      <c r="D8" s="41"/>
      <c r="E8" s="41"/>
      <c r="F8" s="41"/>
      <c r="G8" s="41"/>
      <c r="H8" s="41"/>
      <c r="I8" s="41"/>
      <c r="J8" s="41"/>
      <c r="K8" s="41"/>
      <c r="L8" s="41"/>
    </row>
    <row r="9" spans="1:12" ht="28.5" customHeight="1">
      <c r="A9" s="42" t="s">
        <v>202</v>
      </c>
      <c r="B9" s="42"/>
      <c r="C9" s="42"/>
      <c r="D9" s="42"/>
      <c r="E9" s="42"/>
      <c r="F9" s="42"/>
      <c r="G9" s="42"/>
      <c r="H9" s="42"/>
      <c r="I9" s="42"/>
      <c r="J9" s="42"/>
      <c r="K9" s="42"/>
      <c r="L9" s="42"/>
    </row>
    <row r="10" spans="1:12">
      <c r="A10" s="31" t="s">
        <v>0</v>
      </c>
      <c r="B10" s="31" t="s">
        <v>1</v>
      </c>
      <c r="C10" s="33" t="s">
        <v>2</v>
      </c>
      <c r="D10" s="34"/>
      <c r="E10" s="35"/>
      <c r="F10" s="33" t="s">
        <v>3</v>
      </c>
      <c r="G10" s="34"/>
      <c r="H10" s="35"/>
      <c r="I10" s="33" t="s">
        <v>4</v>
      </c>
      <c r="J10" s="34"/>
      <c r="K10" s="35"/>
      <c r="L10" s="31" t="s">
        <v>5</v>
      </c>
    </row>
    <row r="11" spans="1:12">
      <c r="A11" s="32"/>
      <c r="B11" s="32"/>
      <c r="C11" s="3" t="s">
        <v>6</v>
      </c>
      <c r="D11" s="3" t="s">
        <v>7</v>
      </c>
      <c r="E11" s="3" t="s">
        <v>8</v>
      </c>
      <c r="F11" s="3" t="s">
        <v>6</v>
      </c>
      <c r="G11" s="3" t="s">
        <v>7</v>
      </c>
      <c r="H11" s="3" t="s">
        <v>8</v>
      </c>
      <c r="I11" s="3" t="s">
        <v>6</v>
      </c>
      <c r="J11" s="3" t="s">
        <v>7</v>
      </c>
      <c r="K11" s="3" t="s">
        <v>8</v>
      </c>
      <c r="L11" s="32"/>
    </row>
    <row r="12" spans="1:12">
      <c r="A12" s="32"/>
      <c r="B12" s="32"/>
      <c r="C12" s="3" t="s">
        <v>9</v>
      </c>
      <c r="D12" s="3" t="s">
        <v>10</v>
      </c>
      <c r="E12" s="3" t="s">
        <v>11</v>
      </c>
      <c r="F12" s="3" t="s">
        <v>11</v>
      </c>
      <c r="G12" s="3" t="s">
        <v>10</v>
      </c>
      <c r="H12" s="3" t="s">
        <v>9</v>
      </c>
      <c r="I12" s="3" t="s">
        <v>11</v>
      </c>
      <c r="J12" s="3" t="s">
        <v>10</v>
      </c>
      <c r="K12" s="3" t="s">
        <v>9</v>
      </c>
      <c r="L12" s="36"/>
    </row>
    <row r="13" spans="1:12" ht="25.5">
      <c r="A13" s="27" t="s">
        <v>40</v>
      </c>
      <c r="B13" s="26" t="s">
        <v>41</v>
      </c>
      <c r="C13" s="24"/>
      <c r="D13" s="4">
        <v>75</v>
      </c>
      <c r="E13" s="4"/>
      <c r="F13" s="4"/>
      <c r="G13" s="4">
        <v>70</v>
      </c>
      <c r="H13" s="4"/>
      <c r="I13" s="4">
        <v>85</v>
      </c>
      <c r="J13" s="4"/>
      <c r="K13" s="4"/>
      <c r="L13" s="5">
        <f>SUM(C13:K13)/3</f>
        <v>76.666666666666671</v>
      </c>
    </row>
    <row r="14" spans="1:12" ht="25.5">
      <c r="A14" s="27"/>
      <c r="B14" s="26" t="s">
        <v>42</v>
      </c>
      <c r="C14" s="24"/>
      <c r="D14" s="4"/>
      <c r="E14" s="4"/>
      <c r="F14" s="4"/>
      <c r="G14" s="4"/>
      <c r="H14" s="4"/>
      <c r="I14" s="4"/>
      <c r="J14" s="4"/>
      <c r="K14" s="4"/>
      <c r="L14" s="5">
        <f t="shared" ref="L14:L77" si="0">SUM(C14:K14)/3</f>
        <v>0</v>
      </c>
    </row>
    <row r="15" spans="1:12">
      <c r="A15" s="27"/>
      <c r="B15" s="26" t="s">
        <v>43</v>
      </c>
      <c r="C15" s="24"/>
      <c r="D15" s="4"/>
      <c r="E15" s="4"/>
      <c r="F15" s="4"/>
      <c r="G15" s="4"/>
      <c r="H15" s="4"/>
      <c r="I15" s="4"/>
      <c r="J15" s="4"/>
      <c r="K15" s="4"/>
      <c r="L15" s="5">
        <f t="shared" si="0"/>
        <v>0</v>
      </c>
    </row>
    <row r="16" spans="1:12" ht="25.5">
      <c r="A16" s="27"/>
      <c r="B16" s="26" t="s">
        <v>44</v>
      </c>
      <c r="C16" s="24"/>
      <c r="D16" s="4"/>
      <c r="E16" s="4"/>
      <c r="F16" s="4"/>
      <c r="G16" s="4"/>
      <c r="H16" s="4"/>
      <c r="I16" s="4"/>
      <c r="J16" s="4"/>
      <c r="K16" s="4"/>
      <c r="L16" s="5">
        <f t="shared" si="0"/>
        <v>0</v>
      </c>
    </row>
    <row r="17" spans="1:12" ht="38.25">
      <c r="A17" s="27"/>
      <c r="B17" s="26" t="s">
        <v>45</v>
      </c>
      <c r="C17" s="24"/>
      <c r="D17" s="4"/>
      <c r="E17" s="4"/>
      <c r="F17" s="4"/>
      <c r="G17" s="4"/>
      <c r="H17" s="4"/>
      <c r="I17" s="4"/>
      <c r="J17" s="4"/>
      <c r="K17" s="4"/>
      <c r="L17" s="5">
        <f t="shared" si="0"/>
        <v>0</v>
      </c>
    </row>
    <row r="18" spans="1:12" ht="25.5">
      <c r="A18" s="27"/>
      <c r="B18" s="26" t="s">
        <v>46</v>
      </c>
      <c r="C18" s="24"/>
      <c r="D18" s="4"/>
      <c r="E18" s="4"/>
      <c r="F18" s="4"/>
      <c r="G18" s="4"/>
      <c r="H18" s="4"/>
      <c r="I18" s="4"/>
      <c r="J18" s="4"/>
      <c r="K18" s="4"/>
      <c r="L18" s="5">
        <f t="shared" si="0"/>
        <v>0</v>
      </c>
    </row>
    <row r="19" spans="1:12" ht="25.5">
      <c r="A19" s="27"/>
      <c r="B19" s="26" t="s">
        <v>47</v>
      </c>
      <c r="C19" s="24"/>
      <c r="D19" s="4"/>
      <c r="E19" s="4"/>
      <c r="F19" s="4"/>
      <c r="G19" s="4"/>
      <c r="H19" s="4"/>
      <c r="I19" s="4"/>
      <c r="J19" s="4"/>
      <c r="K19" s="4"/>
      <c r="L19" s="5">
        <f t="shared" si="0"/>
        <v>0</v>
      </c>
    </row>
    <row r="20" spans="1:12">
      <c r="A20" s="27"/>
      <c r="B20" s="26" t="s">
        <v>48</v>
      </c>
      <c r="C20" s="24"/>
      <c r="D20" s="4"/>
      <c r="E20" s="4"/>
      <c r="F20" s="4"/>
      <c r="G20" s="4"/>
      <c r="H20" s="4"/>
      <c r="I20" s="4"/>
      <c r="J20" s="4"/>
      <c r="K20" s="4"/>
      <c r="L20" s="5">
        <f t="shared" si="0"/>
        <v>0</v>
      </c>
    </row>
    <row r="21" spans="1:12" ht="25.5">
      <c r="A21" s="27"/>
      <c r="B21" s="26" t="s">
        <v>49</v>
      </c>
      <c r="C21" s="24"/>
      <c r="D21" s="4"/>
      <c r="E21" s="4"/>
      <c r="F21" s="4"/>
      <c r="G21" s="4"/>
      <c r="H21" s="4"/>
      <c r="I21" s="4"/>
      <c r="J21" s="4"/>
      <c r="K21" s="4"/>
      <c r="L21" s="5">
        <f t="shared" si="0"/>
        <v>0</v>
      </c>
    </row>
    <row r="22" spans="1:12" ht="38.25">
      <c r="A22" s="27"/>
      <c r="B22" s="26" t="s">
        <v>50</v>
      </c>
      <c r="C22" s="24"/>
      <c r="D22" s="4"/>
      <c r="E22" s="4"/>
      <c r="F22" s="4"/>
      <c r="G22" s="4"/>
      <c r="H22" s="4"/>
      <c r="I22" s="4"/>
      <c r="J22" s="4"/>
      <c r="K22" s="4"/>
      <c r="L22" s="5">
        <f t="shared" si="0"/>
        <v>0</v>
      </c>
    </row>
    <row r="23" spans="1:12" ht="25.5">
      <c r="A23" s="27"/>
      <c r="B23" s="26" t="s">
        <v>199</v>
      </c>
      <c r="C23" s="24"/>
      <c r="D23" s="4"/>
      <c r="E23" s="4"/>
      <c r="F23" s="4"/>
      <c r="G23" s="4"/>
      <c r="H23" s="4"/>
      <c r="I23" s="4"/>
      <c r="J23" s="4"/>
      <c r="K23" s="4"/>
      <c r="L23" s="5">
        <f t="shared" si="0"/>
        <v>0</v>
      </c>
    </row>
    <row r="24" spans="1:12" ht="25.5">
      <c r="A24" s="27"/>
      <c r="B24" s="26" t="s">
        <v>51</v>
      </c>
      <c r="C24" s="24"/>
      <c r="D24" s="4"/>
      <c r="E24" s="4"/>
      <c r="F24" s="4"/>
      <c r="G24" s="4"/>
      <c r="H24" s="4"/>
      <c r="I24" s="4"/>
      <c r="J24" s="4"/>
      <c r="K24" s="4"/>
      <c r="L24" s="5">
        <f t="shared" si="0"/>
        <v>0</v>
      </c>
    </row>
    <row r="25" spans="1:12">
      <c r="A25" s="27"/>
      <c r="B25" s="26" t="s">
        <v>52</v>
      </c>
      <c r="C25" s="24"/>
      <c r="D25" s="4"/>
      <c r="E25" s="4"/>
      <c r="F25" s="4"/>
      <c r="G25" s="4"/>
      <c r="H25" s="4"/>
      <c r="I25" s="4"/>
      <c r="J25" s="4"/>
      <c r="K25" s="4"/>
      <c r="L25" s="5">
        <f t="shared" si="0"/>
        <v>0</v>
      </c>
    </row>
    <row r="26" spans="1:12" ht="25.5">
      <c r="A26" s="27"/>
      <c r="B26" s="26" t="s">
        <v>53</v>
      </c>
      <c r="C26" s="24"/>
      <c r="D26" s="4"/>
      <c r="E26" s="4"/>
      <c r="F26" s="4"/>
      <c r="G26" s="4"/>
      <c r="H26" s="4"/>
      <c r="I26" s="4"/>
      <c r="J26" s="4"/>
      <c r="K26" s="4"/>
      <c r="L26" s="5">
        <f t="shared" si="0"/>
        <v>0</v>
      </c>
    </row>
    <row r="27" spans="1:12" ht="38.25">
      <c r="A27" s="27"/>
      <c r="B27" s="26" t="s">
        <v>198</v>
      </c>
      <c r="C27" s="24"/>
      <c r="D27" s="4"/>
      <c r="E27" s="4"/>
      <c r="F27" s="4"/>
      <c r="G27" s="4"/>
      <c r="H27" s="4"/>
      <c r="I27" s="4"/>
      <c r="J27" s="4"/>
      <c r="K27" s="4"/>
      <c r="L27" s="5">
        <f t="shared" si="0"/>
        <v>0</v>
      </c>
    </row>
    <row r="28" spans="1:12" ht="51">
      <c r="A28" s="25" t="s">
        <v>54</v>
      </c>
      <c r="B28" s="26" t="s">
        <v>197</v>
      </c>
      <c r="C28" s="24"/>
      <c r="D28" s="4"/>
      <c r="E28" s="4"/>
      <c r="F28" s="4"/>
      <c r="G28" s="4"/>
      <c r="H28" s="4"/>
      <c r="I28" s="4"/>
      <c r="J28" s="4"/>
      <c r="K28" s="4"/>
      <c r="L28" s="5">
        <f t="shared" si="0"/>
        <v>0</v>
      </c>
    </row>
    <row r="29" spans="1:12" ht="25.5">
      <c r="A29" s="27" t="s">
        <v>55</v>
      </c>
      <c r="B29" s="26" t="s">
        <v>56</v>
      </c>
      <c r="C29" s="24"/>
      <c r="D29" s="4"/>
      <c r="E29" s="4"/>
      <c r="F29" s="4"/>
      <c r="G29" s="4"/>
      <c r="H29" s="4"/>
      <c r="I29" s="4"/>
      <c r="J29" s="4"/>
      <c r="K29" s="4"/>
      <c r="L29" s="5">
        <f t="shared" si="0"/>
        <v>0</v>
      </c>
    </row>
    <row r="30" spans="1:12" ht="51">
      <c r="A30" s="27"/>
      <c r="B30" s="26" t="s">
        <v>57</v>
      </c>
      <c r="C30" s="24"/>
      <c r="D30" s="4"/>
      <c r="E30" s="4"/>
      <c r="F30" s="4"/>
      <c r="G30" s="4"/>
      <c r="H30" s="4"/>
      <c r="I30" s="4"/>
      <c r="J30" s="4"/>
      <c r="K30" s="4"/>
      <c r="L30" s="5">
        <f t="shared" si="0"/>
        <v>0</v>
      </c>
    </row>
    <row r="31" spans="1:12" ht="25.5">
      <c r="A31" s="27"/>
      <c r="B31" s="26" t="s">
        <v>58</v>
      </c>
      <c r="C31" s="24"/>
      <c r="D31" s="4"/>
      <c r="E31" s="4"/>
      <c r="F31" s="4"/>
      <c r="G31" s="4"/>
      <c r="H31" s="4"/>
      <c r="I31" s="4"/>
      <c r="J31" s="4"/>
      <c r="K31" s="4"/>
      <c r="L31" s="5">
        <f t="shared" si="0"/>
        <v>0</v>
      </c>
    </row>
    <row r="32" spans="1:12" ht="25.5">
      <c r="A32" s="27"/>
      <c r="B32" s="26" t="s">
        <v>59</v>
      </c>
      <c r="C32" s="24"/>
      <c r="D32" s="4"/>
      <c r="E32" s="4"/>
      <c r="F32" s="4"/>
      <c r="G32" s="4"/>
      <c r="H32" s="4"/>
      <c r="I32" s="4"/>
      <c r="J32" s="4"/>
      <c r="K32" s="4"/>
      <c r="L32" s="5">
        <f t="shared" si="0"/>
        <v>0</v>
      </c>
    </row>
    <row r="33" spans="1:12" ht="25.5">
      <c r="A33" s="27"/>
      <c r="B33" s="26" t="s">
        <v>60</v>
      </c>
      <c r="C33" s="24"/>
      <c r="D33" s="4"/>
      <c r="E33" s="4"/>
      <c r="F33" s="4"/>
      <c r="G33" s="4"/>
      <c r="H33" s="4"/>
      <c r="I33" s="4"/>
      <c r="J33" s="4"/>
      <c r="K33" s="4"/>
      <c r="L33" s="5">
        <f t="shared" si="0"/>
        <v>0</v>
      </c>
    </row>
    <row r="34" spans="1:12" ht="51">
      <c r="A34" s="27"/>
      <c r="B34" s="26" t="s">
        <v>61</v>
      </c>
      <c r="C34" s="24"/>
      <c r="D34" s="4"/>
      <c r="E34" s="4"/>
      <c r="F34" s="4"/>
      <c r="G34" s="4"/>
      <c r="H34" s="4"/>
      <c r="I34" s="4"/>
      <c r="J34" s="4"/>
      <c r="K34" s="4"/>
      <c r="L34" s="5">
        <f t="shared" si="0"/>
        <v>0</v>
      </c>
    </row>
    <row r="35" spans="1:12" ht="51">
      <c r="A35" s="27"/>
      <c r="B35" s="26" t="s">
        <v>62</v>
      </c>
      <c r="C35" s="24"/>
      <c r="D35" s="4"/>
      <c r="E35" s="4"/>
      <c r="F35" s="4"/>
      <c r="G35" s="4"/>
      <c r="H35" s="4"/>
      <c r="I35" s="4"/>
      <c r="J35" s="4"/>
      <c r="K35" s="4"/>
      <c r="L35" s="5">
        <f t="shared" si="0"/>
        <v>0</v>
      </c>
    </row>
    <row r="36" spans="1:12" ht="51">
      <c r="A36" s="27"/>
      <c r="B36" s="26" t="s">
        <v>63</v>
      </c>
      <c r="C36" s="24"/>
      <c r="D36" s="4"/>
      <c r="E36" s="4"/>
      <c r="F36" s="4"/>
      <c r="G36" s="4"/>
      <c r="H36" s="4"/>
      <c r="I36" s="4"/>
      <c r="J36" s="4"/>
      <c r="K36" s="4"/>
      <c r="L36" s="5">
        <f t="shared" si="0"/>
        <v>0</v>
      </c>
    </row>
    <row r="37" spans="1:12" ht="38.25">
      <c r="A37" s="27"/>
      <c r="B37" s="26" t="s">
        <v>64</v>
      </c>
      <c r="C37" s="24"/>
      <c r="D37" s="4"/>
      <c r="E37" s="4"/>
      <c r="F37" s="4"/>
      <c r="G37" s="4"/>
      <c r="H37" s="4"/>
      <c r="I37" s="4"/>
      <c r="J37" s="4"/>
      <c r="K37" s="4"/>
      <c r="L37" s="5">
        <f t="shared" si="0"/>
        <v>0</v>
      </c>
    </row>
    <row r="38" spans="1:12">
      <c r="A38" s="27" t="s">
        <v>65</v>
      </c>
      <c r="B38" s="26" t="s">
        <v>66</v>
      </c>
      <c r="C38" s="24"/>
      <c r="D38" s="4"/>
      <c r="E38" s="4"/>
      <c r="F38" s="4"/>
      <c r="G38" s="4"/>
      <c r="H38" s="4"/>
      <c r="I38" s="4"/>
      <c r="J38" s="4"/>
      <c r="K38" s="4"/>
      <c r="L38" s="5">
        <f t="shared" si="0"/>
        <v>0</v>
      </c>
    </row>
    <row r="39" spans="1:12" ht="63.75">
      <c r="A39" s="27"/>
      <c r="B39" s="26" t="s">
        <v>67</v>
      </c>
      <c r="C39" s="24"/>
      <c r="D39" s="4"/>
      <c r="E39" s="4"/>
      <c r="F39" s="4"/>
      <c r="G39" s="4"/>
      <c r="H39" s="4"/>
      <c r="I39" s="4"/>
      <c r="J39" s="4"/>
      <c r="K39" s="4"/>
      <c r="L39" s="5">
        <f t="shared" si="0"/>
        <v>0</v>
      </c>
    </row>
    <row r="40" spans="1:12" ht="25.5">
      <c r="A40" s="27"/>
      <c r="B40" s="26" t="s">
        <v>68</v>
      </c>
      <c r="C40" s="24"/>
      <c r="D40" s="4"/>
      <c r="E40" s="4"/>
      <c r="F40" s="4"/>
      <c r="G40" s="4"/>
      <c r="H40" s="4"/>
      <c r="I40" s="4"/>
      <c r="J40" s="4"/>
      <c r="K40" s="4"/>
      <c r="L40" s="5">
        <f t="shared" si="0"/>
        <v>0</v>
      </c>
    </row>
    <row r="41" spans="1:12" ht="25.5">
      <c r="A41" s="27"/>
      <c r="B41" s="26" t="s">
        <v>69</v>
      </c>
      <c r="C41" s="24"/>
      <c r="D41" s="4"/>
      <c r="E41" s="4"/>
      <c r="F41" s="4"/>
      <c r="G41" s="4"/>
      <c r="H41" s="4"/>
      <c r="I41" s="4"/>
      <c r="J41" s="4"/>
      <c r="K41" s="4"/>
      <c r="L41" s="5">
        <f t="shared" si="0"/>
        <v>0</v>
      </c>
    </row>
    <row r="42" spans="1:12" ht="25.5">
      <c r="A42" s="27"/>
      <c r="B42" s="26" t="s">
        <v>70</v>
      </c>
      <c r="C42" s="24"/>
      <c r="D42" s="4"/>
      <c r="E42" s="4"/>
      <c r="F42" s="4"/>
      <c r="G42" s="4"/>
      <c r="H42" s="4"/>
      <c r="I42" s="4"/>
      <c r="J42" s="4"/>
      <c r="K42" s="4"/>
      <c r="L42" s="5">
        <f t="shared" si="0"/>
        <v>0</v>
      </c>
    </row>
    <row r="43" spans="1:12" ht="25.5">
      <c r="A43" s="27"/>
      <c r="B43" s="26" t="s">
        <v>71</v>
      </c>
      <c r="C43" s="24"/>
      <c r="D43" s="4"/>
      <c r="E43" s="4"/>
      <c r="F43" s="4"/>
      <c r="G43" s="4"/>
      <c r="H43" s="4"/>
      <c r="I43" s="4"/>
      <c r="J43" s="4"/>
      <c r="K43" s="4"/>
      <c r="L43" s="5">
        <f t="shared" si="0"/>
        <v>0</v>
      </c>
    </row>
    <row r="44" spans="1:12" ht="25.5">
      <c r="A44" s="27" t="s">
        <v>72</v>
      </c>
      <c r="B44" s="26" t="s">
        <v>73</v>
      </c>
      <c r="C44" s="24"/>
      <c r="D44" s="4"/>
      <c r="E44" s="4"/>
      <c r="F44" s="4"/>
      <c r="G44" s="4"/>
      <c r="H44" s="4"/>
      <c r="I44" s="4"/>
      <c r="J44" s="4"/>
      <c r="K44" s="4"/>
      <c r="L44" s="5">
        <f t="shared" si="0"/>
        <v>0</v>
      </c>
    </row>
    <row r="45" spans="1:12">
      <c r="A45" s="27"/>
      <c r="B45" s="26" t="s">
        <v>74</v>
      </c>
      <c r="C45" s="24"/>
      <c r="D45" s="4"/>
      <c r="E45" s="4"/>
      <c r="F45" s="4"/>
      <c r="G45" s="4"/>
      <c r="H45" s="4"/>
      <c r="I45" s="4"/>
      <c r="J45" s="4"/>
      <c r="K45" s="4"/>
      <c r="L45" s="5">
        <f t="shared" si="0"/>
        <v>0</v>
      </c>
    </row>
    <row r="46" spans="1:12" ht="25.5">
      <c r="A46" s="27"/>
      <c r="B46" s="26" t="s">
        <v>75</v>
      </c>
      <c r="C46" s="24"/>
      <c r="D46" s="4"/>
      <c r="E46" s="4"/>
      <c r="F46" s="4"/>
      <c r="G46" s="4"/>
      <c r="H46" s="4"/>
      <c r="I46" s="4"/>
      <c r="J46" s="4"/>
      <c r="K46" s="4"/>
      <c r="L46" s="5">
        <f t="shared" si="0"/>
        <v>0</v>
      </c>
    </row>
    <row r="47" spans="1:12">
      <c r="A47" s="27"/>
      <c r="B47" s="26" t="s">
        <v>76</v>
      </c>
      <c r="C47" s="24"/>
      <c r="D47" s="4"/>
      <c r="E47" s="4"/>
      <c r="F47" s="4"/>
      <c r="G47" s="4"/>
      <c r="H47" s="4"/>
      <c r="I47" s="4"/>
      <c r="J47" s="4"/>
      <c r="K47" s="4"/>
      <c r="L47" s="5">
        <f t="shared" si="0"/>
        <v>0</v>
      </c>
    </row>
    <row r="48" spans="1:12">
      <c r="A48" s="27"/>
      <c r="B48" s="26" t="s">
        <v>77</v>
      </c>
      <c r="C48" s="24"/>
      <c r="D48" s="4"/>
      <c r="E48" s="4"/>
      <c r="F48" s="4"/>
      <c r="G48" s="4"/>
      <c r="H48" s="4"/>
      <c r="I48" s="4"/>
      <c r="J48" s="4"/>
      <c r="K48" s="4"/>
      <c r="L48" s="5">
        <f t="shared" si="0"/>
        <v>0</v>
      </c>
    </row>
    <row r="49" spans="1:12">
      <c r="A49" s="27"/>
      <c r="B49" s="26" t="s">
        <v>78</v>
      </c>
      <c r="C49" s="24"/>
      <c r="D49" s="4"/>
      <c r="E49" s="4"/>
      <c r="F49" s="4"/>
      <c r="G49" s="4"/>
      <c r="H49" s="4"/>
      <c r="I49" s="4"/>
      <c r="J49" s="4"/>
      <c r="K49" s="4"/>
      <c r="L49" s="5">
        <f t="shared" si="0"/>
        <v>0</v>
      </c>
    </row>
    <row r="50" spans="1:12">
      <c r="A50" s="27"/>
      <c r="B50" s="26" t="s">
        <v>79</v>
      </c>
      <c r="C50" s="24"/>
      <c r="D50" s="4"/>
      <c r="E50" s="4"/>
      <c r="F50" s="4"/>
      <c r="G50" s="4"/>
      <c r="H50" s="4"/>
      <c r="I50" s="4"/>
      <c r="J50" s="4"/>
      <c r="K50" s="4"/>
      <c r="L50" s="5">
        <f t="shared" si="0"/>
        <v>0</v>
      </c>
    </row>
    <row r="51" spans="1:12" ht="25.5">
      <c r="A51" s="27"/>
      <c r="B51" s="26" t="s">
        <v>80</v>
      </c>
      <c r="C51" s="24"/>
      <c r="D51" s="4"/>
      <c r="E51" s="4"/>
      <c r="F51" s="4"/>
      <c r="G51" s="4"/>
      <c r="H51" s="4"/>
      <c r="I51" s="4"/>
      <c r="J51" s="4"/>
      <c r="K51" s="4"/>
      <c r="L51" s="5">
        <f t="shared" si="0"/>
        <v>0</v>
      </c>
    </row>
    <row r="52" spans="1:12" ht="25.5">
      <c r="A52" s="27"/>
      <c r="B52" s="26" t="s">
        <v>81</v>
      </c>
      <c r="C52" s="24"/>
      <c r="D52" s="4"/>
      <c r="E52" s="4"/>
      <c r="F52" s="4"/>
      <c r="G52" s="4"/>
      <c r="H52" s="4"/>
      <c r="I52" s="4"/>
      <c r="J52" s="4"/>
      <c r="K52" s="4"/>
      <c r="L52" s="5">
        <f t="shared" si="0"/>
        <v>0</v>
      </c>
    </row>
    <row r="53" spans="1:12" ht="25.5">
      <c r="A53" s="27"/>
      <c r="B53" s="26" t="s">
        <v>82</v>
      </c>
      <c r="C53" s="24"/>
      <c r="D53" s="4"/>
      <c r="E53" s="4"/>
      <c r="F53" s="4"/>
      <c r="G53" s="4"/>
      <c r="H53" s="4"/>
      <c r="I53" s="4"/>
      <c r="J53" s="4"/>
      <c r="K53" s="4"/>
      <c r="L53" s="5">
        <f t="shared" si="0"/>
        <v>0</v>
      </c>
    </row>
    <row r="54" spans="1:12">
      <c r="A54" s="27"/>
      <c r="B54" s="26" t="s">
        <v>83</v>
      </c>
      <c r="C54" s="24"/>
      <c r="D54" s="4"/>
      <c r="E54" s="4"/>
      <c r="F54" s="4"/>
      <c r="G54" s="4"/>
      <c r="H54" s="4"/>
      <c r="I54" s="4"/>
      <c r="J54" s="4"/>
      <c r="K54" s="4"/>
      <c r="L54" s="5">
        <f t="shared" si="0"/>
        <v>0</v>
      </c>
    </row>
    <row r="55" spans="1:12" ht="25.5">
      <c r="A55" s="27"/>
      <c r="B55" s="26" t="s">
        <v>84</v>
      </c>
      <c r="C55" s="24"/>
      <c r="D55" s="4"/>
      <c r="E55" s="4"/>
      <c r="F55" s="4"/>
      <c r="G55" s="4"/>
      <c r="H55" s="4"/>
      <c r="I55" s="4"/>
      <c r="J55" s="4"/>
      <c r="K55" s="4"/>
      <c r="L55" s="5">
        <f t="shared" si="0"/>
        <v>0</v>
      </c>
    </row>
    <row r="56" spans="1:12">
      <c r="A56" s="27" t="s">
        <v>85</v>
      </c>
      <c r="B56" s="26" t="s">
        <v>66</v>
      </c>
      <c r="C56" s="24"/>
      <c r="D56" s="4"/>
      <c r="E56" s="4"/>
      <c r="F56" s="4"/>
      <c r="G56" s="4"/>
      <c r="H56" s="4"/>
      <c r="I56" s="4"/>
      <c r="J56" s="4"/>
      <c r="K56" s="4"/>
      <c r="L56" s="5">
        <f t="shared" si="0"/>
        <v>0</v>
      </c>
    </row>
    <row r="57" spans="1:12" ht="25.5">
      <c r="A57" s="27"/>
      <c r="B57" s="26" t="s">
        <v>68</v>
      </c>
      <c r="C57" s="24"/>
      <c r="D57" s="4"/>
      <c r="E57" s="4"/>
      <c r="F57" s="4"/>
      <c r="G57" s="4"/>
      <c r="H57" s="4"/>
      <c r="I57" s="4"/>
      <c r="J57" s="4"/>
      <c r="K57" s="4"/>
      <c r="L57" s="5">
        <f t="shared" si="0"/>
        <v>0</v>
      </c>
    </row>
    <row r="58" spans="1:12" ht="25.5">
      <c r="A58" s="27"/>
      <c r="B58" s="26" t="s">
        <v>69</v>
      </c>
      <c r="C58" s="24"/>
      <c r="D58" s="4"/>
      <c r="E58" s="4"/>
      <c r="F58" s="4"/>
      <c r="G58" s="4"/>
      <c r="H58" s="4"/>
      <c r="I58" s="4"/>
      <c r="J58" s="4"/>
      <c r="K58" s="4"/>
      <c r="L58" s="5">
        <f t="shared" si="0"/>
        <v>0</v>
      </c>
    </row>
    <row r="59" spans="1:12" ht="25.5">
      <c r="A59" s="27"/>
      <c r="B59" s="26" t="s">
        <v>86</v>
      </c>
      <c r="C59" s="24"/>
      <c r="D59" s="4"/>
      <c r="E59" s="4"/>
      <c r="F59" s="4"/>
      <c r="G59" s="4"/>
      <c r="H59" s="4"/>
      <c r="I59" s="4"/>
      <c r="J59" s="4"/>
      <c r="K59" s="4"/>
      <c r="L59" s="5">
        <f t="shared" si="0"/>
        <v>0</v>
      </c>
    </row>
    <row r="60" spans="1:12">
      <c r="A60" s="27"/>
      <c r="B60" s="26" t="s">
        <v>87</v>
      </c>
      <c r="C60" s="24"/>
      <c r="D60" s="4"/>
      <c r="E60" s="4"/>
      <c r="F60" s="4"/>
      <c r="G60" s="4"/>
      <c r="H60" s="4"/>
      <c r="I60" s="4"/>
      <c r="J60" s="4"/>
      <c r="K60" s="4"/>
      <c r="L60" s="5">
        <f t="shared" si="0"/>
        <v>0</v>
      </c>
    </row>
    <row r="61" spans="1:12" ht="25.5">
      <c r="A61" s="27"/>
      <c r="B61" s="26" t="s">
        <v>88</v>
      </c>
      <c r="C61" s="24"/>
      <c r="D61" s="4"/>
      <c r="E61" s="4"/>
      <c r="F61" s="4"/>
      <c r="G61" s="4"/>
      <c r="H61" s="4"/>
      <c r="I61" s="4"/>
      <c r="J61" s="4"/>
      <c r="K61" s="4"/>
      <c r="L61" s="5">
        <f t="shared" si="0"/>
        <v>0</v>
      </c>
    </row>
    <row r="62" spans="1:12" ht="25.5">
      <c r="A62" s="27"/>
      <c r="B62" s="26" t="s">
        <v>89</v>
      </c>
      <c r="C62" s="24"/>
      <c r="D62" s="4"/>
      <c r="E62" s="4"/>
      <c r="F62" s="4"/>
      <c r="G62" s="4"/>
      <c r="H62" s="4"/>
      <c r="I62" s="4"/>
      <c r="J62" s="4"/>
      <c r="K62" s="4"/>
      <c r="L62" s="5">
        <f t="shared" si="0"/>
        <v>0</v>
      </c>
    </row>
    <row r="63" spans="1:12" ht="25.5">
      <c r="A63" s="27"/>
      <c r="B63" s="26" t="s">
        <v>90</v>
      </c>
      <c r="C63" s="24"/>
      <c r="D63" s="4"/>
      <c r="E63" s="4"/>
      <c r="F63" s="4"/>
      <c r="G63" s="4"/>
      <c r="H63" s="4"/>
      <c r="I63" s="4"/>
      <c r="J63" s="4"/>
      <c r="K63" s="4"/>
      <c r="L63" s="5">
        <f t="shared" si="0"/>
        <v>0</v>
      </c>
    </row>
    <row r="64" spans="1:12" ht="38.25">
      <c r="A64" s="27"/>
      <c r="B64" s="26" t="s">
        <v>91</v>
      </c>
      <c r="C64" s="24"/>
      <c r="D64" s="4"/>
      <c r="E64" s="4"/>
      <c r="F64" s="4"/>
      <c r="G64" s="4"/>
      <c r="H64" s="4"/>
      <c r="I64" s="4"/>
      <c r="J64" s="4"/>
      <c r="K64" s="4"/>
      <c r="L64" s="5">
        <f t="shared" si="0"/>
        <v>0</v>
      </c>
    </row>
    <row r="65" spans="1:12" ht="38.25">
      <c r="A65" s="27" t="s">
        <v>92</v>
      </c>
      <c r="B65" s="26" t="s">
        <v>93</v>
      </c>
      <c r="C65" s="24"/>
      <c r="D65" s="4"/>
      <c r="E65" s="4"/>
      <c r="F65" s="4"/>
      <c r="G65" s="4"/>
      <c r="H65" s="4"/>
      <c r="I65" s="4"/>
      <c r="J65" s="4"/>
      <c r="K65" s="4"/>
      <c r="L65" s="5">
        <f t="shared" si="0"/>
        <v>0</v>
      </c>
    </row>
    <row r="66" spans="1:12" ht="25.5">
      <c r="A66" s="27"/>
      <c r="B66" s="26" t="s">
        <v>94</v>
      </c>
      <c r="C66" s="24"/>
      <c r="D66" s="4"/>
      <c r="E66" s="4"/>
      <c r="F66" s="4"/>
      <c r="G66" s="4"/>
      <c r="H66" s="4"/>
      <c r="I66" s="4"/>
      <c r="J66" s="4"/>
      <c r="K66" s="4"/>
      <c r="L66" s="5">
        <f t="shared" si="0"/>
        <v>0</v>
      </c>
    </row>
    <row r="67" spans="1:12" ht="38.25">
      <c r="A67" s="27"/>
      <c r="B67" s="26" t="s">
        <v>95</v>
      </c>
      <c r="C67" s="24"/>
      <c r="D67" s="4"/>
      <c r="E67" s="4"/>
      <c r="F67" s="4"/>
      <c r="G67" s="4"/>
      <c r="H67" s="4"/>
      <c r="I67" s="4"/>
      <c r="J67" s="4"/>
      <c r="K67" s="4"/>
      <c r="L67" s="5">
        <f t="shared" si="0"/>
        <v>0</v>
      </c>
    </row>
    <row r="68" spans="1:12" ht="38.25">
      <c r="A68" s="27"/>
      <c r="B68" s="26" t="s">
        <v>96</v>
      </c>
      <c r="C68" s="24"/>
      <c r="D68" s="4"/>
      <c r="E68" s="4"/>
      <c r="F68" s="4"/>
      <c r="G68" s="4"/>
      <c r="H68" s="4"/>
      <c r="I68" s="4"/>
      <c r="J68" s="4"/>
      <c r="K68" s="4"/>
      <c r="L68" s="5">
        <f t="shared" si="0"/>
        <v>0</v>
      </c>
    </row>
    <row r="69" spans="1:12" ht="38.25">
      <c r="A69" s="27"/>
      <c r="B69" s="26" t="s">
        <v>97</v>
      </c>
      <c r="C69" s="24"/>
      <c r="D69" s="4"/>
      <c r="E69" s="4"/>
      <c r="F69" s="4"/>
      <c r="G69" s="4"/>
      <c r="H69" s="4"/>
      <c r="I69" s="4"/>
      <c r="J69" s="4"/>
      <c r="K69" s="4"/>
      <c r="L69" s="5">
        <f t="shared" si="0"/>
        <v>0</v>
      </c>
    </row>
    <row r="70" spans="1:12" ht="25.5">
      <c r="A70" s="27"/>
      <c r="B70" s="26" t="s">
        <v>98</v>
      </c>
      <c r="C70" s="24"/>
      <c r="D70" s="4"/>
      <c r="E70" s="4"/>
      <c r="F70" s="4"/>
      <c r="G70" s="4"/>
      <c r="H70" s="4"/>
      <c r="I70" s="4"/>
      <c r="J70" s="4"/>
      <c r="K70" s="4"/>
      <c r="L70" s="5">
        <f t="shared" si="0"/>
        <v>0</v>
      </c>
    </row>
    <row r="71" spans="1:12" ht="38.25">
      <c r="A71" s="27"/>
      <c r="B71" s="26" t="s">
        <v>99</v>
      </c>
      <c r="C71" s="24"/>
      <c r="D71" s="4"/>
      <c r="E71" s="4"/>
      <c r="F71" s="4"/>
      <c r="G71" s="4"/>
      <c r="H71" s="4"/>
      <c r="I71" s="4"/>
      <c r="J71" s="4"/>
      <c r="K71" s="4"/>
      <c r="L71" s="5">
        <f t="shared" si="0"/>
        <v>0</v>
      </c>
    </row>
    <row r="72" spans="1:12" ht="25.5">
      <c r="A72" s="27"/>
      <c r="B72" s="26" t="s">
        <v>100</v>
      </c>
      <c r="C72" s="24"/>
      <c r="D72" s="4"/>
      <c r="E72" s="4"/>
      <c r="F72" s="4"/>
      <c r="G72" s="4"/>
      <c r="H72" s="4"/>
      <c r="I72" s="4"/>
      <c r="J72" s="4"/>
      <c r="K72" s="4"/>
      <c r="L72" s="5">
        <f t="shared" si="0"/>
        <v>0</v>
      </c>
    </row>
    <row r="73" spans="1:12" ht="25.5">
      <c r="A73" s="27"/>
      <c r="B73" s="26" t="s">
        <v>101</v>
      </c>
      <c r="C73" s="24"/>
      <c r="D73" s="4"/>
      <c r="E73" s="4"/>
      <c r="F73" s="4"/>
      <c r="G73" s="4"/>
      <c r="H73" s="4"/>
      <c r="I73" s="4"/>
      <c r="J73" s="4"/>
      <c r="K73" s="4"/>
      <c r="L73" s="5">
        <f t="shared" si="0"/>
        <v>0</v>
      </c>
    </row>
    <row r="74" spans="1:12" ht="25.5">
      <c r="A74" s="27"/>
      <c r="B74" s="26" t="s">
        <v>102</v>
      </c>
      <c r="C74" s="24"/>
      <c r="D74" s="4"/>
      <c r="E74" s="4"/>
      <c r="F74" s="4"/>
      <c r="G74" s="4"/>
      <c r="H74" s="4"/>
      <c r="I74" s="4"/>
      <c r="J74" s="4"/>
      <c r="K74" s="4"/>
      <c r="L74" s="5">
        <f t="shared" si="0"/>
        <v>0</v>
      </c>
    </row>
    <row r="75" spans="1:12">
      <c r="A75" s="27" t="s">
        <v>103</v>
      </c>
      <c r="B75" s="26" t="s">
        <v>66</v>
      </c>
      <c r="C75" s="24"/>
      <c r="D75" s="4"/>
      <c r="E75" s="4"/>
      <c r="F75" s="4"/>
      <c r="G75" s="4"/>
      <c r="H75" s="4"/>
      <c r="I75" s="4"/>
      <c r="J75" s="4"/>
      <c r="K75" s="4"/>
      <c r="L75" s="5">
        <f t="shared" si="0"/>
        <v>0</v>
      </c>
    </row>
    <row r="76" spans="1:12" ht="25.5">
      <c r="A76" s="27"/>
      <c r="B76" s="26" t="s">
        <v>68</v>
      </c>
      <c r="C76" s="24"/>
      <c r="D76" s="4"/>
      <c r="E76" s="4"/>
      <c r="F76" s="4"/>
      <c r="G76" s="4"/>
      <c r="H76" s="4"/>
      <c r="I76" s="4"/>
      <c r="J76" s="4"/>
      <c r="K76" s="4"/>
      <c r="L76" s="5">
        <f t="shared" si="0"/>
        <v>0</v>
      </c>
    </row>
    <row r="77" spans="1:12" ht="25.5">
      <c r="A77" s="27"/>
      <c r="B77" s="26" t="s">
        <v>69</v>
      </c>
      <c r="C77" s="24"/>
      <c r="D77" s="4"/>
      <c r="E77" s="4"/>
      <c r="F77" s="4"/>
      <c r="G77" s="4"/>
      <c r="H77" s="4"/>
      <c r="I77" s="4"/>
      <c r="J77" s="4"/>
      <c r="K77" s="4"/>
      <c r="L77" s="5">
        <f t="shared" si="0"/>
        <v>0</v>
      </c>
    </row>
    <row r="78" spans="1:12" ht="25.5">
      <c r="A78" s="27"/>
      <c r="B78" s="26" t="s">
        <v>70</v>
      </c>
      <c r="C78" s="24"/>
      <c r="D78" s="4"/>
      <c r="E78" s="4"/>
      <c r="F78" s="4"/>
      <c r="G78" s="4"/>
      <c r="H78" s="4"/>
      <c r="I78" s="4"/>
      <c r="J78" s="4"/>
      <c r="K78" s="4"/>
      <c r="L78" s="5">
        <f t="shared" ref="L78:L105" si="1">SUM(C78:K78)/3</f>
        <v>0</v>
      </c>
    </row>
    <row r="79" spans="1:12" ht="38.25">
      <c r="A79" s="27"/>
      <c r="B79" s="26" t="s">
        <v>104</v>
      </c>
      <c r="C79" s="24"/>
      <c r="D79" s="4"/>
      <c r="E79" s="4"/>
      <c r="F79" s="4"/>
      <c r="G79" s="4"/>
      <c r="H79" s="4"/>
      <c r="I79" s="4"/>
      <c r="J79" s="4"/>
      <c r="K79" s="4"/>
      <c r="L79" s="5">
        <f t="shared" si="1"/>
        <v>0</v>
      </c>
    </row>
    <row r="80" spans="1:12" ht="38.25">
      <c r="A80" s="27"/>
      <c r="B80" s="26" t="s">
        <v>105</v>
      </c>
      <c r="C80" s="24"/>
      <c r="D80" s="4"/>
      <c r="E80" s="4"/>
      <c r="F80" s="4"/>
      <c r="G80" s="4"/>
      <c r="H80" s="4"/>
      <c r="I80" s="4"/>
      <c r="J80" s="4"/>
      <c r="K80" s="4"/>
      <c r="L80" s="5">
        <f t="shared" si="1"/>
        <v>0</v>
      </c>
    </row>
    <row r="81" spans="1:12">
      <c r="A81" s="27"/>
      <c r="B81" s="26" t="s">
        <v>106</v>
      </c>
      <c r="C81" s="24"/>
      <c r="D81" s="4"/>
      <c r="E81" s="4"/>
      <c r="F81" s="4"/>
      <c r="G81" s="4"/>
      <c r="H81" s="4"/>
      <c r="I81" s="4"/>
      <c r="J81" s="4"/>
      <c r="K81" s="4"/>
      <c r="L81" s="5">
        <f t="shared" si="1"/>
        <v>0</v>
      </c>
    </row>
    <row r="82" spans="1:12" ht="38.25">
      <c r="A82" s="27"/>
      <c r="B82" s="26" t="s">
        <v>107</v>
      </c>
      <c r="C82" s="24"/>
      <c r="D82" s="4"/>
      <c r="E82" s="4"/>
      <c r="F82" s="4"/>
      <c r="G82" s="4"/>
      <c r="H82" s="4"/>
      <c r="I82" s="4"/>
      <c r="J82" s="4"/>
      <c r="K82" s="4"/>
      <c r="L82" s="5">
        <f t="shared" si="1"/>
        <v>0</v>
      </c>
    </row>
    <row r="83" spans="1:12" ht="38.25">
      <c r="A83" s="27" t="s">
        <v>108</v>
      </c>
      <c r="B83" s="26" t="s">
        <v>109</v>
      </c>
      <c r="C83" s="24"/>
      <c r="D83" s="4"/>
      <c r="E83" s="4"/>
      <c r="F83" s="4"/>
      <c r="G83" s="4"/>
      <c r="H83" s="4"/>
      <c r="I83" s="4"/>
      <c r="J83" s="4"/>
      <c r="K83" s="4"/>
      <c r="L83" s="5">
        <f t="shared" si="1"/>
        <v>0</v>
      </c>
    </row>
    <row r="84" spans="1:12" ht="38.25">
      <c r="A84" s="27"/>
      <c r="B84" s="26" t="s">
        <v>110</v>
      </c>
      <c r="C84" s="24"/>
      <c r="D84" s="4"/>
      <c r="E84" s="4"/>
      <c r="F84" s="4"/>
      <c r="G84" s="4"/>
      <c r="H84" s="4"/>
      <c r="I84" s="4"/>
      <c r="J84" s="4"/>
      <c r="K84" s="4"/>
      <c r="L84" s="5">
        <f t="shared" si="1"/>
        <v>0</v>
      </c>
    </row>
    <row r="85" spans="1:12" ht="38.25">
      <c r="A85" s="27"/>
      <c r="B85" s="26" t="s">
        <v>111</v>
      </c>
      <c r="C85" s="24"/>
      <c r="D85" s="4"/>
      <c r="E85" s="4"/>
      <c r="F85" s="4"/>
      <c r="G85" s="4"/>
      <c r="H85" s="4"/>
      <c r="I85" s="4"/>
      <c r="J85" s="4"/>
      <c r="K85" s="4"/>
      <c r="L85" s="5">
        <f t="shared" si="1"/>
        <v>0</v>
      </c>
    </row>
    <row r="86" spans="1:12" ht="25.5">
      <c r="A86" s="27"/>
      <c r="B86" s="26" t="s">
        <v>112</v>
      </c>
      <c r="C86" s="24"/>
      <c r="D86" s="4"/>
      <c r="E86" s="4"/>
      <c r="F86" s="4"/>
      <c r="G86" s="4"/>
      <c r="H86" s="4"/>
      <c r="I86" s="4"/>
      <c r="J86" s="4"/>
      <c r="K86" s="4"/>
      <c r="L86" s="5">
        <f t="shared" si="1"/>
        <v>0</v>
      </c>
    </row>
    <row r="87" spans="1:12" ht="51">
      <c r="A87" s="27"/>
      <c r="B87" s="26" t="s">
        <v>113</v>
      </c>
      <c r="C87" s="24"/>
      <c r="D87" s="4"/>
      <c r="E87" s="4"/>
      <c r="F87" s="4"/>
      <c r="G87" s="4"/>
      <c r="H87" s="4"/>
      <c r="I87" s="4"/>
      <c r="J87" s="4"/>
      <c r="K87" s="4"/>
      <c r="L87" s="5">
        <f t="shared" si="1"/>
        <v>0</v>
      </c>
    </row>
    <row r="88" spans="1:12" ht="38.25">
      <c r="A88" s="27"/>
      <c r="B88" s="26" t="s">
        <v>114</v>
      </c>
      <c r="C88" s="24"/>
      <c r="D88" s="4"/>
      <c r="E88" s="4"/>
      <c r="F88" s="4"/>
      <c r="G88" s="4"/>
      <c r="H88" s="4"/>
      <c r="I88" s="4"/>
      <c r="J88" s="4"/>
      <c r="K88" s="4"/>
      <c r="L88" s="5">
        <f t="shared" si="1"/>
        <v>0</v>
      </c>
    </row>
    <row r="89" spans="1:12" ht="51">
      <c r="A89" s="27" t="s">
        <v>115</v>
      </c>
      <c r="B89" s="26" t="s">
        <v>116</v>
      </c>
      <c r="C89" s="24"/>
      <c r="D89" s="4"/>
      <c r="E89" s="4"/>
      <c r="F89" s="4"/>
      <c r="G89" s="4"/>
      <c r="H89" s="4"/>
      <c r="I89" s="4"/>
      <c r="J89" s="4"/>
      <c r="K89" s="4"/>
      <c r="L89" s="5">
        <f t="shared" si="1"/>
        <v>0</v>
      </c>
    </row>
    <row r="90" spans="1:12" ht="51">
      <c r="A90" s="27"/>
      <c r="B90" s="26" t="s">
        <v>117</v>
      </c>
      <c r="C90" s="24"/>
      <c r="D90" s="4"/>
      <c r="E90" s="4"/>
      <c r="F90" s="4"/>
      <c r="G90" s="4"/>
      <c r="H90" s="4"/>
      <c r="I90" s="4"/>
      <c r="J90" s="4"/>
      <c r="K90" s="4"/>
      <c r="L90" s="5">
        <f t="shared" si="1"/>
        <v>0</v>
      </c>
    </row>
    <row r="91" spans="1:12" ht="63.75">
      <c r="A91" s="27"/>
      <c r="B91" s="26" t="s">
        <v>118</v>
      </c>
      <c r="C91" s="24"/>
      <c r="D91" s="4"/>
      <c r="E91" s="4"/>
      <c r="F91" s="4"/>
      <c r="G91" s="4"/>
      <c r="H91" s="4"/>
      <c r="I91" s="4"/>
      <c r="J91" s="4"/>
      <c r="K91" s="4"/>
      <c r="L91" s="5">
        <f t="shared" si="1"/>
        <v>0</v>
      </c>
    </row>
    <row r="92" spans="1:12" ht="38.25">
      <c r="A92" s="27"/>
      <c r="B92" s="26" t="s">
        <v>119</v>
      </c>
      <c r="C92" s="24"/>
      <c r="D92" s="4"/>
      <c r="E92" s="4"/>
      <c r="F92" s="4"/>
      <c r="G92" s="4"/>
      <c r="H92" s="4"/>
      <c r="I92" s="4"/>
      <c r="J92" s="4"/>
      <c r="K92" s="4"/>
      <c r="L92" s="5">
        <f t="shared" si="1"/>
        <v>0</v>
      </c>
    </row>
    <row r="93" spans="1:12" ht="38.25">
      <c r="A93" s="27" t="s">
        <v>120</v>
      </c>
      <c r="B93" s="26" t="s">
        <v>121</v>
      </c>
      <c r="C93" s="24"/>
      <c r="D93" s="4"/>
      <c r="E93" s="4"/>
      <c r="F93" s="4"/>
      <c r="G93" s="4"/>
      <c r="H93" s="4"/>
      <c r="I93" s="4"/>
      <c r="J93" s="4"/>
      <c r="K93" s="4"/>
      <c r="L93" s="5">
        <f t="shared" si="1"/>
        <v>0</v>
      </c>
    </row>
    <row r="94" spans="1:12" ht="51">
      <c r="A94" s="27"/>
      <c r="B94" s="26" t="s">
        <v>122</v>
      </c>
      <c r="C94" s="24"/>
      <c r="D94" s="4"/>
      <c r="E94" s="4"/>
      <c r="F94" s="4"/>
      <c r="G94" s="4"/>
      <c r="H94" s="4"/>
      <c r="I94" s="4"/>
      <c r="J94" s="4"/>
      <c r="K94" s="4"/>
      <c r="L94" s="5">
        <f t="shared" si="1"/>
        <v>0</v>
      </c>
    </row>
    <row r="95" spans="1:12" ht="38.25">
      <c r="A95" s="27"/>
      <c r="B95" s="26" t="s">
        <v>123</v>
      </c>
      <c r="C95" s="24"/>
      <c r="D95" s="4"/>
      <c r="E95" s="4"/>
      <c r="F95" s="4"/>
      <c r="G95" s="4"/>
      <c r="H95" s="4"/>
      <c r="I95" s="4"/>
      <c r="J95" s="4"/>
      <c r="K95" s="4"/>
      <c r="L95" s="5">
        <f t="shared" si="1"/>
        <v>0</v>
      </c>
    </row>
    <row r="96" spans="1:12" ht="25.5">
      <c r="A96" s="27"/>
      <c r="B96" s="26" t="s">
        <v>124</v>
      </c>
      <c r="C96" s="24"/>
      <c r="D96" s="4"/>
      <c r="E96" s="4"/>
      <c r="F96" s="4"/>
      <c r="G96" s="4"/>
      <c r="H96" s="4"/>
      <c r="I96" s="4"/>
      <c r="J96" s="4"/>
      <c r="K96" s="4"/>
      <c r="L96" s="5">
        <f t="shared" si="1"/>
        <v>0</v>
      </c>
    </row>
    <row r="97" spans="1:12" ht="38.25">
      <c r="A97" s="27"/>
      <c r="B97" s="26" t="s">
        <v>125</v>
      </c>
      <c r="C97" s="24"/>
      <c r="D97" s="4"/>
      <c r="E97" s="4"/>
      <c r="F97" s="4"/>
      <c r="G97" s="4"/>
      <c r="H97" s="4"/>
      <c r="I97" s="4"/>
      <c r="J97" s="4"/>
      <c r="K97" s="4"/>
      <c r="L97" s="5">
        <f t="shared" si="1"/>
        <v>0</v>
      </c>
    </row>
    <row r="98" spans="1:12" ht="25.5">
      <c r="A98" s="27"/>
      <c r="B98" s="26" t="s">
        <v>126</v>
      </c>
      <c r="C98" s="24"/>
      <c r="D98" s="4"/>
      <c r="E98" s="4"/>
      <c r="F98" s="4"/>
      <c r="G98" s="4"/>
      <c r="H98" s="4"/>
      <c r="I98" s="4"/>
      <c r="J98" s="4"/>
      <c r="K98" s="4"/>
      <c r="L98" s="5">
        <f t="shared" si="1"/>
        <v>0</v>
      </c>
    </row>
    <row r="99" spans="1:12" ht="25.5">
      <c r="A99" s="27"/>
      <c r="B99" s="26" t="s">
        <v>127</v>
      </c>
      <c r="C99" s="24"/>
      <c r="D99" s="4"/>
      <c r="E99" s="4"/>
      <c r="F99" s="4"/>
      <c r="G99" s="4"/>
      <c r="H99" s="4"/>
      <c r="I99" s="4"/>
      <c r="J99" s="4"/>
      <c r="K99" s="4"/>
      <c r="L99" s="5">
        <f t="shared" si="1"/>
        <v>0</v>
      </c>
    </row>
    <row r="100" spans="1:12" ht="25.5">
      <c r="A100" s="27"/>
      <c r="B100" s="26" t="s">
        <v>128</v>
      </c>
      <c r="C100" s="24"/>
      <c r="D100" s="4"/>
      <c r="E100" s="4"/>
      <c r="F100" s="4"/>
      <c r="G100" s="4"/>
      <c r="H100" s="4"/>
      <c r="I100" s="4"/>
      <c r="J100" s="4"/>
      <c r="K100" s="4"/>
      <c r="L100" s="5">
        <f t="shared" si="1"/>
        <v>0</v>
      </c>
    </row>
    <row r="101" spans="1:12" ht="25.5">
      <c r="A101" s="27" t="s">
        <v>129</v>
      </c>
      <c r="B101" s="26" t="s">
        <v>130</v>
      </c>
      <c r="C101" s="24"/>
      <c r="D101" s="4"/>
      <c r="E101" s="4"/>
      <c r="F101" s="4"/>
      <c r="G101" s="4"/>
      <c r="H101" s="4"/>
      <c r="I101" s="4"/>
      <c r="J101" s="4"/>
      <c r="K101" s="4"/>
      <c r="L101" s="5">
        <f t="shared" si="1"/>
        <v>0</v>
      </c>
    </row>
    <row r="102" spans="1:12" ht="25.5">
      <c r="A102" s="27"/>
      <c r="B102" s="26" t="s">
        <v>131</v>
      </c>
      <c r="C102" s="24"/>
      <c r="D102" s="4"/>
      <c r="E102" s="4"/>
      <c r="F102" s="4"/>
      <c r="G102" s="4"/>
      <c r="H102" s="4"/>
      <c r="I102" s="4"/>
      <c r="J102" s="4"/>
      <c r="K102" s="4"/>
      <c r="L102" s="5">
        <f t="shared" si="1"/>
        <v>0</v>
      </c>
    </row>
    <row r="103" spans="1:12" ht="25.5">
      <c r="A103" s="27"/>
      <c r="B103" s="26" t="s">
        <v>132</v>
      </c>
      <c r="C103" s="24"/>
      <c r="D103" s="4"/>
      <c r="E103" s="4"/>
      <c r="F103" s="4"/>
      <c r="G103" s="4"/>
      <c r="H103" s="4"/>
      <c r="I103" s="4"/>
      <c r="J103" s="4"/>
      <c r="K103" s="4"/>
      <c r="L103" s="5">
        <f t="shared" si="1"/>
        <v>0</v>
      </c>
    </row>
    <row r="104" spans="1:12" ht="38.25">
      <c r="A104" s="27"/>
      <c r="B104" s="26" t="s">
        <v>133</v>
      </c>
      <c r="C104" s="24"/>
      <c r="D104" s="4"/>
      <c r="E104" s="4"/>
      <c r="F104" s="4"/>
      <c r="G104" s="4"/>
      <c r="H104" s="4"/>
      <c r="I104" s="4"/>
      <c r="J104" s="4"/>
      <c r="K104" s="4"/>
      <c r="L104" s="5">
        <f t="shared" si="1"/>
        <v>0</v>
      </c>
    </row>
    <row r="105" spans="1:12">
      <c r="A105" s="27"/>
      <c r="B105" s="26" t="s">
        <v>134</v>
      </c>
      <c r="C105" s="24"/>
      <c r="D105" s="4"/>
      <c r="E105" s="4"/>
      <c r="F105" s="4"/>
      <c r="G105" s="4"/>
      <c r="H105" s="4"/>
      <c r="I105" s="4"/>
      <c r="J105" s="4"/>
      <c r="K105" s="4"/>
      <c r="L105" s="5">
        <f t="shared" si="1"/>
        <v>0</v>
      </c>
    </row>
    <row r="106" spans="1:12">
      <c r="A106" s="23" t="s">
        <v>13</v>
      </c>
      <c r="B106" s="6">
        <f>COUNTA(B13:B105)</f>
        <v>93</v>
      </c>
      <c r="C106" s="38" t="s">
        <v>12</v>
      </c>
      <c r="D106" s="39"/>
      <c r="E106" s="39"/>
      <c r="F106" s="39"/>
      <c r="G106" s="39"/>
      <c r="H106" s="39"/>
      <c r="I106" s="39"/>
      <c r="J106" s="39"/>
      <c r="K106" s="40"/>
      <c r="L106" s="7">
        <f>SUM(L13:L105)</f>
        <v>76.666666666666671</v>
      </c>
    </row>
    <row r="107" spans="1:12">
      <c r="A107" s="38" t="s">
        <v>14</v>
      </c>
      <c r="B107" s="39"/>
      <c r="C107" s="39"/>
      <c r="D107" s="39"/>
      <c r="E107" s="39"/>
      <c r="F107" s="39"/>
      <c r="G107" s="39"/>
      <c r="H107" s="39"/>
      <c r="I107" s="39"/>
      <c r="J107" s="39"/>
      <c r="K107" s="40"/>
      <c r="L107" s="7">
        <f>L106/B106</f>
        <v>0.82437275985663083</v>
      </c>
    </row>
    <row r="108" spans="1:12">
      <c r="A108" s="1"/>
      <c r="B108" s="1"/>
      <c r="C108" s="1"/>
      <c r="D108" s="1"/>
      <c r="E108" s="1"/>
      <c r="F108" s="1"/>
      <c r="G108" s="1"/>
      <c r="H108" s="1"/>
      <c r="I108" s="1"/>
      <c r="J108" s="1"/>
      <c r="K108" s="1"/>
      <c r="L108" s="1"/>
    </row>
    <row r="109" spans="1:12">
      <c r="A109" s="16" t="s">
        <v>28</v>
      </c>
      <c r="B109" s="1"/>
      <c r="C109" s="1"/>
      <c r="D109" s="1"/>
      <c r="E109" s="1"/>
      <c r="F109" s="1"/>
      <c r="G109" s="1"/>
      <c r="H109" s="1"/>
      <c r="I109" s="1"/>
      <c r="J109" s="1"/>
      <c r="K109" s="1"/>
      <c r="L109" s="1"/>
    </row>
    <row r="110" spans="1:12">
      <c r="A110" s="1" t="s">
        <v>29</v>
      </c>
      <c r="B110" s="1"/>
      <c r="C110" s="1"/>
      <c r="D110" s="1"/>
      <c r="E110" s="1"/>
      <c r="F110" s="1"/>
      <c r="G110" s="1"/>
      <c r="H110" s="1"/>
      <c r="I110" s="1"/>
      <c r="J110" s="1"/>
      <c r="K110" s="1"/>
      <c r="L110" s="1"/>
    </row>
    <row r="111" spans="1:12">
      <c r="A111" s="1" t="s">
        <v>30</v>
      </c>
      <c r="B111" s="1"/>
      <c r="C111" s="1"/>
      <c r="D111" s="1"/>
      <c r="E111" s="1"/>
      <c r="F111" s="1"/>
      <c r="G111" s="1"/>
      <c r="H111" s="1"/>
      <c r="I111" s="1"/>
      <c r="J111" s="1"/>
      <c r="K111" s="1"/>
      <c r="L111" s="1"/>
    </row>
    <row r="112" spans="1:12">
      <c r="A112" s="1" t="s">
        <v>31</v>
      </c>
      <c r="B112" s="1"/>
      <c r="C112" s="1"/>
      <c r="D112" s="1"/>
      <c r="E112" s="1"/>
      <c r="F112" s="1"/>
      <c r="G112" s="1"/>
      <c r="H112" s="1"/>
      <c r="I112" s="1"/>
      <c r="J112" s="1"/>
      <c r="K112" s="1"/>
      <c r="L112" s="1"/>
    </row>
    <row r="113" spans="1:12">
      <c r="A113" s="1" t="s">
        <v>32</v>
      </c>
      <c r="B113" s="1"/>
      <c r="C113" s="1"/>
      <c r="D113" s="1"/>
      <c r="E113" s="1"/>
      <c r="F113" s="1"/>
      <c r="G113" s="1"/>
      <c r="H113" s="1"/>
      <c r="I113" s="1"/>
      <c r="J113" s="1"/>
      <c r="K113" s="1"/>
      <c r="L113" s="1"/>
    </row>
    <row r="114" spans="1:12">
      <c r="A114" s="37" t="s">
        <v>33</v>
      </c>
      <c r="B114" s="37"/>
      <c r="C114" s="37"/>
      <c r="D114" s="37"/>
      <c r="E114" s="37"/>
      <c r="F114" s="37"/>
      <c r="G114" s="37"/>
      <c r="H114" s="37"/>
      <c r="I114" s="37"/>
      <c r="J114" s="37"/>
      <c r="K114" s="37"/>
      <c r="L114" s="37"/>
    </row>
    <row r="115" spans="1:12" ht="15.75">
      <c r="A115" s="15" t="s">
        <v>35</v>
      </c>
      <c r="B115" s="15"/>
      <c r="C115" s="15"/>
      <c r="D115" s="15"/>
      <c r="E115" s="15"/>
      <c r="F115" s="15"/>
      <c r="G115" s="22">
        <f>L107</f>
        <v>0.82437275985663083</v>
      </c>
      <c r="H115" s="1"/>
      <c r="I115" s="17"/>
      <c r="J115" s="18"/>
      <c r="K115" s="19"/>
      <c r="L115" s="14"/>
    </row>
    <row r="116" spans="1:12">
      <c r="A116" s="1"/>
      <c r="B116" s="1"/>
      <c r="C116" s="1"/>
      <c r="D116" s="1"/>
      <c r="E116" s="1"/>
      <c r="F116" s="1"/>
      <c r="G116" s="1"/>
      <c r="H116" s="1"/>
      <c r="I116" s="1"/>
      <c r="J116" s="1"/>
      <c r="K116" s="1"/>
      <c r="L116" s="1"/>
    </row>
    <row r="117" spans="1:12">
      <c r="A117" s="1"/>
      <c r="C117" s="1"/>
      <c r="D117" s="1"/>
      <c r="E117" s="1"/>
      <c r="F117" s="1"/>
      <c r="G117" s="28" t="s">
        <v>21</v>
      </c>
      <c r="H117" s="28"/>
      <c r="I117" s="28"/>
      <c r="J117" s="28"/>
      <c r="K117" s="28"/>
      <c r="L117" s="28"/>
    </row>
    <row r="118" spans="1:12">
      <c r="A118" s="9" t="s">
        <v>22</v>
      </c>
      <c r="B118" s="1"/>
      <c r="C118" s="1"/>
      <c r="D118" s="1"/>
      <c r="E118" s="1"/>
      <c r="F118" s="1"/>
      <c r="G118" s="1"/>
      <c r="H118" s="1"/>
      <c r="I118" s="1"/>
      <c r="J118" s="1"/>
      <c r="K118" s="1"/>
      <c r="L118" s="1"/>
    </row>
    <row r="119" spans="1:12">
      <c r="A119" s="9" t="s">
        <v>23</v>
      </c>
      <c r="B119" s="1"/>
      <c r="C119" s="1"/>
      <c r="D119" s="1"/>
      <c r="E119" s="1"/>
      <c r="F119" s="1"/>
      <c r="G119" s="12" t="s">
        <v>24</v>
      </c>
      <c r="H119" s="1"/>
      <c r="I119" s="1"/>
      <c r="J119" s="1"/>
      <c r="K119" s="1"/>
      <c r="L119" s="1"/>
    </row>
    <row r="120" spans="1:12">
      <c r="A120" s="9"/>
      <c r="B120" s="1"/>
      <c r="C120" s="1"/>
      <c r="D120" s="1"/>
      <c r="E120" s="1"/>
      <c r="F120" s="1"/>
      <c r="G120" s="11"/>
      <c r="H120" s="1"/>
      <c r="I120" s="1"/>
      <c r="J120" s="1"/>
      <c r="K120" s="1"/>
      <c r="L120" s="1"/>
    </row>
    <row r="121" spans="1:12">
      <c r="A121" s="9"/>
      <c r="B121" s="1"/>
      <c r="C121" s="1"/>
      <c r="D121" s="1"/>
      <c r="E121" s="1"/>
      <c r="F121" s="1"/>
      <c r="G121" s="11"/>
      <c r="H121" s="1"/>
      <c r="I121" s="1"/>
      <c r="J121" s="1"/>
      <c r="K121" s="1"/>
      <c r="L121" s="1"/>
    </row>
    <row r="122" spans="1:12">
      <c r="A122" s="10" t="s">
        <v>25</v>
      </c>
      <c r="B122" s="1"/>
      <c r="C122" s="1"/>
      <c r="D122" s="1"/>
      <c r="E122" s="1"/>
      <c r="F122" s="1"/>
      <c r="G122" s="13" t="s">
        <v>25</v>
      </c>
      <c r="H122" s="1"/>
      <c r="I122" s="1"/>
      <c r="J122" s="1"/>
      <c r="K122" s="1"/>
      <c r="L122" s="1"/>
    </row>
    <row r="123" spans="1:12">
      <c r="A123" s="9" t="s">
        <v>26</v>
      </c>
      <c r="B123" s="1"/>
      <c r="C123" s="1"/>
      <c r="D123" s="1"/>
      <c r="E123" s="1"/>
      <c r="F123" s="1"/>
      <c r="G123" s="29" t="s">
        <v>27</v>
      </c>
      <c r="H123" s="29"/>
      <c r="I123" s="29"/>
      <c r="J123" s="29"/>
      <c r="K123" s="29"/>
      <c r="L123" s="29"/>
    </row>
  </sheetData>
  <mergeCells count="26">
    <mergeCell ref="A7:L7"/>
    <mergeCell ref="G117:L117"/>
    <mergeCell ref="G123:L123"/>
    <mergeCell ref="A1:L1"/>
    <mergeCell ref="A10:A12"/>
    <mergeCell ref="B10:B12"/>
    <mergeCell ref="C10:E10"/>
    <mergeCell ref="F10:H10"/>
    <mergeCell ref="I10:K10"/>
    <mergeCell ref="L10:L12"/>
    <mergeCell ref="A114:L114"/>
    <mergeCell ref="A107:K107"/>
    <mergeCell ref="C106:K106"/>
    <mergeCell ref="A8:L8"/>
    <mergeCell ref="A9:L9"/>
    <mergeCell ref="A13:A27"/>
    <mergeCell ref="A29:A37"/>
    <mergeCell ref="A83:A88"/>
    <mergeCell ref="A89:A92"/>
    <mergeCell ref="A93:A100"/>
    <mergeCell ref="A101:A105"/>
    <mergeCell ref="A38:A43"/>
    <mergeCell ref="A44:A55"/>
    <mergeCell ref="A56:A64"/>
    <mergeCell ref="A65:A74"/>
    <mergeCell ref="A75:A8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M594"/>
  <sheetViews>
    <sheetView workbookViewId="0">
      <selection activeCell="A13" sqref="A13:A21"/>
    </sheetView>
  </sheetViews>
  <sheetFormatPr defaultColWidth="9.125" defaultRowHeight="12.75"/>
  <cols>
    <col min="1" max="1" width="27" style="1" customWidth="1"/>
    <col min="2" max="2" width="36.625" style="1" customWidth="1"/>
    <col min="3" max="3" width="6.375" style="1" customWidth="1"/>
    <col min="4" max="4" width="6.625" style="1" customWidth="1"/>
    <col min="5" max="5" width="7.25" style="1" customWidth="1"/>
    <col min="6" max="6" width="6.75" style="1" customWidth="1"/>
    <col min="7" max="7" width="6.375" style="1" customWidth="1"/>
    <col min="8" max="8" width="6.75" style="1" customWidth="1"/>
    <col min="9" max="9" width="6" style="1" customWidth="1"/>
    <col min="10" max="10" width="6.75" style="1" customWidth="1"/>
    <col min="11" max="11" width="6.625" style="1" customWidth="1"/>
    <col min="12" max="12" width="7" style="1" customWidth="1"/>
    <col min="13" max="16384" width="9.125" style="1"/>
  </cols>
  <sheetData>
    <row r="1" spans="1:12">
      <c r="A1" s="30" t="s">
        <v>16</v>
      </c>
      <c r="B1" s="30"/>
      <c r="C1" s="30"/>
      <c r="D1" s="30"/>
      <c r="E1" s="30"/>
      <c r="F1" s="30"/>
      <c r="G1" s="30"/>
      <c r="H1" s="30"/>
      <c r="I1" s="30"/>
      <c r="J1" s="30"/>
      <c r="K1" s="30"/>
      <c r="L1" s="30"/>
    </row>
    <row r="3" spans="1:12">
      <c r="A3" s="1" t="s">
        <v>17</v>
      </c>
      <c r="B3" s="1" t="str">
        <f>'Semester 1'!B3</f>
        <v>: Fisika</v>
      </c>
    </row>
    <row r="4" spans="1:12">
      <c r="A4" s="1" t="s">
        <v>18</v>
      </c>
      <c r="B4" s="1" t="str">
        <f>'Semester 1'!B4</f>
        <v>: X (Sepuluh)</v>
      </c>
    </row>
    <row r="5" spans="1:12">
      <c r="A5" s="1" t="s">
        <v>19</v>
      </c>
      <c r="B5" s="1" t="s">
        <v>37</v>
      </c>
    </row>
    <row r="6" spans="1:12">
      <c r="A6" s="2" t="s">
        <v>20</v>
      </c>
    </row>
    <row r="7" spans="1:12" ht="39.75" customHeight="1">
      <c r="A7" s="41" t="s">
        <v>200</v>
      </c>
      <c r="B7" s="41"/>
      <c r="C7" s="41"/>
      <c r="D7" s="41"/>
      <c r="E7" s="41"/>
      <c r="F7" s="41"/>
      <c r="G7" s="41"/>
      <c r="H7" s="41"/>
      <c r="I7" s="41"/>
      <c r="J7" s="41"/>
      <c r="K7" s="41"/>
      <c r="L7" s="41"/>
    </row>
    <row r="8" spans="1:12" ht="44.25" customHeight="1">
      <c r="A8" s="41" t="s">
        <v>201</v>
      </c>
      <c r="B8" s="41"/>
      <c r="C8" s="41"/>
      <c r="D8" s="41"/>
      <c r="E8" s="41"/>
      <c r="F8" s="41"/>
      <c r="G8" s="41"/>
      <c r="H8" s="41"/>
      <c r="I8" s="41"/>
      <c r="J8" s="41"/>
      <c r="K8" s="41"/>
      <c r="L8" s="41"/>
    </row>
    <row r="9" spans="1:12" ht="30.75" customHeight="1">
      <c r="A9" s="42" t="s">
        <v>202</v>
      </c>
      <c r="B9" s="42"/>
      <c r="C9" s="42"/>
      <c r="D9" s="42"/>
      <c r="E9" s="42"/>
      <c r="F9" s="42"/>
      <c r="G9" s="42"/>
      <c r="H9" s="42"/>
      <c r="I9" s="42"/>
      <c r="J9" s="42"/>
      <c r="K9" s="42"/>
      <c r="L9" s="42"/>
    </row>
    <row r="10" spans="1:12">
      <c r="A10" s="31" t="s">
        <v>0</v>
      </c>
      <c r="B10" s="31" t="s">
        <v>1</v>
      </c>
      <c r="C10" s="33" t="s">
        <v>2</v>
      </c>
      <c r="D10" s="34"/>
      <c r="E10" s="35"/>
      <c r="F10" s="33" t="s">
        <v>3</v>
      </c>
      <c r="G10" s="34"/>
      <c r="H10" s="35"/>
      <c r="I10" s="33" t="s">
        <v>4</v>
      </c>
      <c r="J10" s="34"/>
      <c r="K10" s="35"/>
      <c r="L10" s="31" t="s">
        <v>5</v>
      </c>
    </row>
    <row r="11" spans="1:12">
      <c r="A11" s="32"/>
      <c r="B11" s="32"/>
      <c r="C11" s="3" t="s">
        <v>6</v>
      </c>
      <c r="D11" s="3" t="s">
        <v>7</v>
      </c>
      <c r="E11" s="3" t="s">
        <v>8</v>
      </c>
      <c r="F11" s="3" t="s">
        <v>6</v>
      </c>
      <c r="G11" s="3" t="s">
        <v>7</v>
      </c>
      <c r="H11" s="3" t="s">
        <v>8</v>
      </c>
      <c r="I11" s="3" t="s">
        <v>6</v>
      </c>
      <c r="J11" s="3" t="s">
        <v>7</v>
      </c>
      <c r="K11" s="3" t="s">
        <v>8</v>
      </c>
      <c r="L11" s="32"/>
    </row>
    <row r="12" spans="1:12">
      <c r="A12" s="36"/>
      <c r="B12" s="36"/>
      <c r="C12" s="3" t="s">
        <v>9</v>
      </c>
      <c r="D12" s="3" t="s">
        <v>10</v>
      </c>
      <c r="E12" s="3" t="s">
        <v>11</v>
      </c>
      <c r="F12" s="3" t="s">
        <v>11</v>
      </c>
      <c r="G12" s="3" t="s">
        <v>10</v>
      </c>
      <c r="H12" s="3" t="s">
        <v>9</v>
      </c>
      <c r="I12" s="3" t="s">
        <v>11</v>
      </c>
      <c r="J12" s="3" t="s">
        <v>10</v>
      </c>
      <c r="K12" s="3" t="s">
        <v>9</v>
      </c>
      <c r="L12" s="36"/>
    </row>
    <row r="13" spans="1:12" ht="76.5">
      <c r="A13" s="27" t="s">
        <v>135</v>
      </c>
      <c r="B13" s="26" t="s">
        <v>136</v>
      </c>
      <c r="C13" s="4"/>
      <c r="D13" s="4">
        <v>75</v>
      </c>
      <c r="E13" s="4"/>
      <c r="F13" s="4"/>
      <c r="G13" s="4">
        <v>70</v>
      </c>
      <c r="H13" s="4"/>
      <c r="I13" s="4">
        <v>85</v>
      </c>
      <c r="J13" s="4"/>
      <c r="K13" s="4"/>
      <c r="L13" s="5">
        <f>SUM(C13:K13)/3</f>
        <v>76.666666666666671</v>
      </c>
    </row>
    <row r="14" spans="1:12" ht="38.25">
      <c r="A14" s="27"/>
      <c r="B14" s="26" t="s">
        <v>137</v>
      </c>
      <c r="C14" s="4"/>
      <c r="D14" s="4"/>
      <c r="E14" s="4"/>
      <c r="F14" s="4"/>
      <c r="G14" s="4"/>
      <c r="H14" s="4"/>
      <c r="I14" s="4"/>
      <c r="J14" s="4"/>
      <c r="K14" s="4"/>
      <c r="L14" s="5">
        <f t="shared" ref="L14:L68" si="0">SUM(C14:K14)/3</f>
        <v>0</v>
      </c>
    </row>
    <row r="15" spans="1:12" ht="25.5">
      <c r="A15" s="27"/>
      <c r="B15" s="26" t="s">
        <v>138</v>
      </c>
      <c r="C15" s="4"/>
      <c r="D15" s="4"/>
      <c r="E15" s="4"/>
      <c r="F15" s="4"/>
      <c r="G15" s="4"/>
      <c r="H15" s="4"/>
      <c r="I15" s="4"/>
      <c r="J15" s="4"/>
      <c r="K15" s="4"/>
      <c r="L15" s="5">
        <f t="shared" si="0"/>
        <v>0</v>
      </c>
    </row>
    <row r="16" spans="1:12" ht="25.5">
      <c r="A16" s="27"/>
      <c r="B16" s="26" t="s">
        <v>139</v>
      </c>
      <c r="C16" s="4"/>
      <c r="D16" s="4"/>
      <c r="E16" s="4"/>
      <c r="F16" s="4"/>
      <c r="G16" s="4"/>
      <c r="H16" s="4"/>
      <c r="I16" s="4"/>
      <c r="J16" s="4"/>
      <c r="K16" s="4"/>
      <c r="L16" s="5">
        <f t="shared" si="0"/>
        <v>0</v>
      </c>
    </row>
    <row r="17" spans="1:12" ht="25.5">
      <c r="A17" s="27"/>
      <c r="B17" s="26" t="s">
        <v>140</v>
      </c>
      <c r="C17" s="4"/>
      <c r="D17" s="4"/>
      <c r="E17" s="4"/>
      <c r="F17" s="4"/>
      <c r="G17" s="4"/>
      <c r="H17" s="4"/>
      <c r="I17" s="4"/>
      <c r="J17" s="4"/>
      <c r="K17" s="4"/>
      <c r="L17" s="5">
        <f t="shared" si="0"/>
        <v>0</v>
      </c>
    </row>
    <row r="18" spans="1:12" ht="38.25">
      <c r="A18" s="27"/>
      <c r="B18" s="26" t="s">
        <v>141</v>
      </c>
      <c r="C18" s="4"/>
      <c r="D18" s="4"/>
      <c r="E18" s="4"/>
      <c r="F18" s="4"/>
      <c r="G18" s="4"/>
      <c r="H18" s="4"/>
      <c r="I18" s="4"/>
      <c r="J18" s="4"/>
      <c r="K18" s="4"/>
      <c r="L18" s="5">
        <f t="shared" si="0"/>
        <v>0</v>
      </c>
    </row>
    <row r="19" spans="1:12" ht="25.5">
      <c r="A19" s="27"/>
      <c r="B19" s="26" t="s">
        <v>142</v>
      </c>
      <c r="C19" s="4"/>
      <c r="D19" s="4"/>
      <c r="E19" s="4"/>
      <c r="F19" s="4"/>
      <c r="G19" s="4"/>
      <c r="H19" s="4"/>
      <c r="I19" s="4"/>
      <c r="J19" s="4"/>
      <c r="K19" s="4"/>
      <c r="L19" s="5">
        <f t="shared" si="0"/>
        <v>0</v>
      </c>
    </row>
    <row r="20" spans="1:12" ht="25.5">
      <c r="A20" s="27"/>
      <c r="B20" s="26" t="s">
        <v>143</v>
      </c>
      <c r="C20" s="4"/>
      <c r="D20" s="4"/>
      <c r="E20" s="4"/>
      <c r="F20" s="4"/>
      <c r="G20" s="4"/>
      <c r="H20" s="4"/>
      <c r="I20" s="4"/>
      <c r="J20" s="4"/>
      <c r="K20" s="4"/>
      <c r="L20" s="5">
        <f t="shared" si="0"/>
        <v>0</v>
      </c>
    </row>
    <row r="21" spans="1:12" ht="25.5">
      <c r="A21" s="27"/>
      <c r="B21" s="26" t="s">
        <v>144</v>
      </c>
      <c r="C21" s="4"/>
      <c r="D21" s="4"/>
      <c r="E21" s="4"/>
      <c r="F21" s="4"/>
      <c r="G21" s="4"/>
      <c r="H21" s="4"/>
      <c r="I21" s="4"/>
      <c r="J21" s="4"/>
      <c r="K21" s="4"/>
      <c r="L21" s="5">
        <f t="shared" si="0"/>
        <v>0</v>
      </c>
    </row>
    <row r="22" spans="1:12" ht="25.5">
      <c r="A22" s="27" t="s">
        <v>145</v>
      </c>
      <c r="B22" s="26" t="s">
        <v>146</v>
      </c>
      <c r="C22" s="4"/>
      <c r="D22" s="4"/>
      <c r="E22" s="4"/>
      <c r="F22" s="4"/>
      <c r="G22" s="4"/>
      <c r="H22" s="4"/>
      <c r="I22" s="4"/>
      <c r="J22" s="4"/>
      <c r="K22" s="4"/>
      <c r="L22" s="5">
        <f t="shared" si="0"/>
        <v>0</v>
      </c>
    </row>
    <row r="23" spans="1:12" ht="38.25">
      <c r="A23" s="27"/>
      <c r="B23" s="26" t="s">
        <v>147</v>
      </c>
      <c r="C23" s="4"/>
      <c r="D23" s="4"/>
      <c r="E23" s="4"/>
      <c r="F23" s="4"/>
      <c r="G23" s="4"/>
      <c r="H23" s="4"/>
      <c r="I23" s="4"/>
      <c r="J23" s="4"/>
      <c r="K23" s="4"/>
      <c r="L23" s="5">
        <f t="shared" si="0"/>
        <v>0</v>
      </c>
    </row>
    <row r="24" spans="1:12">
      <c r="A24" s="27"/>
      <c r="B24" s="26" t="s">
        <v>66</v>
      </c>
      <c r="C24" s="4"/>
      <c r="D24" s="4"/>
      <c r="E24" s="4"/>
      <c r="F24" s="4"/>
      <c r="G24" s="4"/>
      <c r="H24" s="4"/>
      <c r="I24" s="4"/>
      <c r="J24" s="4"/>
      <c r="K24" s="4"/>
      <c r="L24" s="5">
        <f t="shared" si="0"/>
        <v>0</v>
      </c>
    </row>
    <row r="25" spans="1:12" ht="25.5">
      <c r="A25" s="27"/>
      <c r="B25" s="26" t="s">
        <v>68</v>
      </c>
      <c r="C25" s="4"/>
      <c r="D25" s="4"/>
      <c r="E25" s="4"/>
      <c r="F25" s="4"/>
      <c r="G25" s="4"/>
      <c r="H25" s="4"/>
      <c r="I25" s="4"/>
      <c r="J25" s="4"/>
      <c r="K25" s="4"/>
      <c r="L25" s="5">
        <f t="shared" si="0"/>
        <v>0</v>
      </c>
    </row>
    <row r="26" spans="1:12" ht="25.5">
      <c r="A26" s="27"/>
      <c r="B26" s="26" t="s">
        <v>69</v>
      </c>
      <c r="C26" s="4"/>
      <c r="D26" s="4"/>
      <c r="E26" s="4"/>
      <c r="F26" s="4"/>
      <c r="G26" s="4"/>
      <c r="H26" s="4"/>
      <c r="I26" s="4"/>
      <c r="J26" s="4"/>
      <c r="K26" s="4"/>
      <c r="L26" s="5">
        <f t="shared" si="0"/>
        <v>0</v>
      </c>
    </row>
    <row r="27" spans="1:12" ht="25.5">
      <c r="A27" s="27"/>
      <c r="B27" s="26" t="s">
        <v>70</v>
      </c>
      <c r="C27" s="4"/>
      <c r="D27" s="4"/>
      <c r="E27" s="4"/>
      <c r="F27" s="4"/>
      <c r="G27" s="4"/>
      <c r="H27" s="4"/>
      <c r="I27" s="4"/>
      <c r="J27" s="4"/>
      <c r="K27" s="4"/>
      <c r="L27" s="5">
        <f t="shared" si="0"/>
        <v>0</v>
      </c>
    </row>
    <row r="28" spans="1:12" ht="38.25">
      <c r="A28" s="27"/>
      <c r="B28" s="26" t="s">
        <v>148</v>
      </c>
      <c r="C28" s="4"/>
      <c r="D28" s="4"/>
      <c r="E28" s="4"/>
      <c r="F28" s="4"/>
      <c r="G28" s="4"/>
      <c r="H28" s="4"/>
      <c r="I28" s="4"/>
      <c r="J28" s="4"/>
      <c r="K28" s="4"/>
      <c r="L28" s="5">
        <f t="shared" si="0"/>
        <v>0</v>
      </c>
    </row>
    <row r="29" spans="1:12" ht="38.25">
      <c r="A29" s="27"/>
      <c r="B29" s="26" t="s">
        <v>149</v>
      </c>
      <c r="C29" s="4"/>
      <c r="D29" s="4"/>
      <c r="E29" s="4"/>
      <c r="F29" s="4"/>
      <c r="G29" s="4"/>
      <c r="H29" s="4"/>
      <c r="I29" s="4"/>
      <c r="J29" s="4"/>
      <c r="K29" s="4"/>
      <c r="L29" s="5">
        <f t="shared" si="0"/>
        <v>0</v>
      </c>
    </row>
    <row r="30" spans="1:12" ht="25.5">
      <c r="A30" s="27"/>
      <c r="B30" s="26" t="s">
        <v>150</v>
      </c>
      <c r="C30" s="4"/>
      <c r="D30" s="4"/>
      <c r="E30" s="4"/>
      <c r="F30" s="4"/>
      <c r="G30" s="4"/>
      <c r="H30" s="4"/>
      <c r="I30" s="4"/>
      <c r="J30" s="4"/>
      <c r="K30" s="4"/>
      <c r="L30" s="5">
        <f t="shared" si="0"/>
        <v>0</v>
      </c>
    </row>
    <row r="31" spans="1:12" ht="25.5">
      <c r="A31" s="27"/>
      <c r="B31" s="26" t="s">
        <v>151</v>
      </c>
      <c r="C31" s="4"/>
      <c r="D31" s="4"/>
      <c r="E31" s="4"/>
      <c r="F31" s="4"/>
      <c r="G31" s="4"/>
      <c r="H31" s="4"/>
      <c r="I31" s="4"/>
      <c r="J31" s="4"/>
      <c r="K31" s="4"/>
      <c r="L31" s="5">
        <f t="shared" si="0"/>
        <v>0</v>
      </c>
    </row>
    <row r="32" spans="1:12" ht="25.5">
      <c r="A32" s="27"/>
      <c r="B32" s="26" t="s">
        <v>152</v>
      </c>
      <c r="C32" s="4"/>
      <c r="D32" s="4"/>
      <c r="E32" s="4"/>
      <c r="F32" s="4"/>
      <c r="G32" s="4"/>
      <c r="H32" s="4"/>
      <c r="I32" s="4"/>
      <c r="J32" s="4"/>
      <c r="K32" s="4"/>
      <c r="L32" s="5">
        <f t="shared" si="0"/>
        <v>0</v>
      </c>
    </row>
    <row r="33" spans="1:12" ht="38.25">
      <c r="A33" s="27" t="s">
        <v>153</v>
      </c>
      <c r="B33" s="26" t="s">
        <v>154</v>
      </c>
      <c r="C33" s="4"/>
      <c r="D33" s="4"/>
      <c r="E33" s="4"/>
      <c r="F33" s="4"/>
      <c r="G33" s="4"/>
      <c r="H33" s="4"/>
      <c r="I33" s="4"/>
      <c r="J33" s="4"/>
      <c r="K33" s="4"/>
      <c r="L33" s="5">
        <f t="shared" si="0"/>
        <v>0</v>
      </c>
    </row>
    <row r="34" spans="1:12" ht="51">
      <c r="A34" s="27"/>
      <c r="B34" s="26" t="s">
        <v>155</v>
      </c>
      <c r="C34" s="4"/>
      <c r="D34" s="4"/>
      <c r="E34" s="4"/>
      <c r="F34" s="4"/>
      <c r="G34" s="4"/>
      <c r="H34" s="4"/>
      <c r="I34" s="4"/>
      <c r="J34" s="4"/>
      <c r="K34" s="4"/>
      <c r="L34" s="5">
        <f t="shared" si="0"/>
        <v>0</v>
      </c>
    </row>
    <row r="35" spans="1:12" ht="25.5">
      <c r="A35" s="27"/>
      <c r="B35" s="26" t="s">
        <v>156</v>
      </c>
      <c r="C35" s="4"/>
      <c r="D35" s="4"/>
      <c r="E35" s="4"/>
      <c r="F35" s="4"/>
      <c r="G35" s="4"/>
      <c r="H35" s="4"/>
      <c r="I35" s="4"/>
      <c r="J35" s="4"/>
      <c r="K35" s="4"/>
      <c r="L35" s="5">
        <f t="shared" si="0"/>
        <v>0</v>
      </c>
    </row>
    <row r="36" spans="1:12" ht="25.5">
      <c r="A36" s="27"/>
      <c r="B36" s="26" t="s">
        <v>157</v>
      </c>
      <c r="C36" s="4"/>
      <c r="D36" s="4"/>
      <c r="E36" s="4"/>
      <c r="F36" s="4"/>
      <c r="G36" s="4"/>
      <c r="H36" s="4"/>
      <c r="I36" s="4"/>
      <c r="J36" s="4"/>
      <c r="K36" s="4"/>
      <c r="L36" s="5">
        <f t="shared" si="0"/>
        <v>0</v>
      </c>
    </row>
    <row r="37" spans="1:12" ht="25.5">
      <c r="A37" s="27"/>
      <c r="B37" s="26" t="s">
        <v>158</v>
      </c>
      <c r="C37" s="4"/>
      <c r="D37" s="4"/>
      <c r="E37" s="4"/>
      <c r="F37" s="4"/>
      <c r="G37" s="4"/>
      <c r="H37" s="4"/>
      <c r="I37" s="4"/>
      <c r="J37" s="4"/>
      <c r="K37" s="4"/>
      <c r="L37" s="5">
        <f t="shared" si="0"/>
        <v>0</v>
      </c>
    </row>
    <row r="38" spans="1:12" ht="25.5">
      <c r="A38" s="27"/>
      <c r="B38" s="26" t="s">
        <v>159</v>
      </c>
      <c r="C38" s="4"/>
      <c r="D38" s="4"/>
      <c r="E38" s="4"/>
      <c r="F38" s="4"/>
      <c r="G38" s="4"/>
      <c r="H38" s="4"/>
      <c r="I38" s="4"/>
      <c r="J38" s="4"/>
      <c r="K38" s="4"/>
      <c r="L38" s="5">
        <f t="shared" si="0"/>
        <v>0</v>
      </c>
    </row>
    <row r="39" spans="1:12" ht="51">
      <c r="A39" s="27"/>
      <c r="B39" s="26" t="s">
        <v>160</v>
      </c>
      <c r="C39" s="4"/>
      <c r="D39" s="4"/>
      <c r="E39" s="4"/>
      <c r="F39" s="4"/>
      <c r="G39" s="4"/>
      <c r="H39" s="4"/>
      <c r="I39" s="4"/>
      <c r="J39" s="4"/>
      <c r="K39" s="4"/>
      <c r="L39" s="5">
        <f t="shared" si="0"/>
        <v>0</v>
      </c>
    </row>
    <row r="40" spans="1:12" ht="38.25">
      <c r="A40" s="27" t="s">
        <v>161</v>
      </c>
      <c r="B40" s="26" t="s">
        <v>162</v>
      </c>
      <c r="C40" s="4"/>
      <c r="D40" s="4"/>
      <c r="E40" s="4"/>
      <c r="F40" s="4"/>
      <c r="G40" s="4"/>
      <c r="H40" s="4"/>
      <c r="I40" s="4"/>
      <c r="J40" s="4"/>
      <c r="K40" s="4"/>
      <c r="L40" s="5">
        <f t="shared" si="0"/>
        <v>0</v>
      </c>
    </row>
    <row r="41" spans="1:12" ht="38.25">
      <c r="A41" s="27"/>
      <c r="B41" s="26" t="s">
        <v>163</v>
      </c>
      <c r="C41" s="4"/>
      <c r="D41" s="4"/>
      <c r="E41" s="4"/>
      <c r="F41" s="4"/>
      <c r="G41" s="4"/>
      <c r="H41" s="4"/>
      <c r="I41" s="4"/>
      <c r="J41" s="4"/>
      <c r="K41" s="4"/>
      <c r="L41" s="5">
        <f t="shared" si="0"/>
        <v>0</v>
      </c>
    </row>
    <row r="42" spans="1:12" ht="25.5">
      <c r="A42" s="27" t="s">
        <v>164</v>
      </c>
      <c r="B42" s="26" t="s">
        <v>165</v>
      </c>
      <c r="C42" s="4"/>
      <c r="D42" s="4"/>
      <c r="E42" s="4"/>
      <c r="F42" s="4"/>
      <c r="G42" s="4"/>
      <c r="H42" s="4"/>
      <c r="I42" s="4"/>
      <c r="J42" s="4"/>
      <c r="K42" s="4"/>
      <c r="L42" s="5">
        <f t="shared" si="0"/>
        <v>0</v>
      </c>
    </row>
    <row r="43" spans="1:12" ht="63.75">
      <c r="A43" s="27"/>
      <c r="B43" s="26" t="s">
        <v>166</v>
      </c>
      <c r="C43" s="4"/>
      <c r="D43" s="4"/>
      <c r="E43" s="4"/>
      <c r="F43" s="4"/>
      <c r="G43" s="4"/>
      <c r="H43" s="4"/>
      <c r="I43" s="4"/>
      <c r="J43" s="4"/>
      <c r="K43" s="4"/>
      <c r="L43" s="5">
        <f t="shared" si="0"/>
        <v>0</v>
      </c>
    </row>
    <row r="44" spans="1:12" ht="25.5">
      <c r="A44" s="27"/>
      <c r="B44" s="26" t="s">
        <v>167</v>
      </c>
      <c r="C44" s="4"/>
      <c r="D44" s="4"/>
      <c r="E44" s="4"/>
      <c r="F44" s="4"/>
      <c r="G44" s="4"/>
      <c r="H44" s="4"/>
      <c r="I44" s="4"/>
      <c r="J44" s="4"/>
      <c r="K44" s="4"/>
      <c r="L44" s="5">
        <f t="shared" si="0"/>
        <v>0</v>
      </c>
    </row>
    <row r="45" spans="1:12" ht="25.5">
      <c r="A45" s="27"/>
      <c r="B45" s="26" t="s">
        <v>168</v>
      </c>
      <c r="C45" s="4"/>
      <c r="D45" s="4"/>
      <c r="E45" s="4"/>
      <c r="F45" s="4"/>
      <c r="G45" s="4"/>
      <c r="H45" s="4"/>
      <c r="I45" s="4"/>
      <c r="J45" s="4"/>
      <c r="K45" s="4"/>
      <c r="L45" s="5">
        <f t="shared" si="0"/>
        <v>0</v>
      </c>
    </row>
    <row r="46" spans="1:12" ht="25.5">
      <c r="A46" s="27"/>
      <c r="B46" s="26" t="s">
        <v>169</v>
      </c>
      <c r="C46" s="4"/>
      <c r="D46" s="4"/>
      <c r="E46" s="4"/>
      <c r="F46" s="4"/>
      <c r="G46" s="4"/>
      <c r="H46" s="4"/>
      <c r="I46" s="4"/>
      <c r="J46" s="4"/>
      <c r="K46" s="4"/>
      <c r="L46" s="5">
        <f t="shared" si="0"/>
        <v>0</v>
      </c>
    </row>
    <row r="47" spans="1:12" ht="25.5">
      <c r="A47" s="27"/>
      <c r="B47" s="26" t="s">
        <v>170</v>
      </c>
      <c r="C47" s="4"/>
      <c r="D47" s="4"/>
      <c r="E47" s="4"/>
      <c r="F47" s="4"/>
      <c r="G47" s="4"/>
      <c r="H47" s="4"/>
      <c r="I47" s="4"/>
      <c r="J47" s="4"/>
      <c r="K47" s="4"/>
      <c r="L47" s="5">
        <f t="shared" si="0"/>
        <v>0</v>
      </c>
    </row>
    <row r="48" spans="1:12" ht="51">
      <c r="A48" s="27"/>
      <c r="B48" s="26" t="s">
        <v>171</v>
      </c>
      <c r="C48" s="4"/>
      <c r="D48" s="4"/>
      <c r="E48" s="4"/>
      <c r="F48" s="4"/>
      <c r="G48" s="4"/>
      <c r="H48" s="4"/>
      <c r="I48" s="4"/>
      <c r="J48" s="4"/>
      <c r="K48" s="4"/>
      <c r="L48" s="5">
        <f t="shared" si="0"/>
        <v>0</v>
      </c>
    </row>
    <row r="49" spans="1:12" ht="25.5">
      <c r="A49" s="27"/>
      <c r="B49" s="26" t="s">
        <v>172</v>
      </c>
      <c r="C49" s="4"/>
      <c r="D49" s="4"/>
      <c r="E49" s="4"/>
      <c r="F49" s="4"/>
      <c r="G49" s="4"/>
      <c r="H49" s="4"/>
      <c r="I49" s="4"/>
      <c r="J49" s="4"/>
      <c r="K49" s="4"/>
      <c r="L49" s="5">
        <f t="shared" si="0"/>
        <v>0</v>
      </c>
    </row>
    <row r="50" spans="1:12" ht="25.5">
      <c r="A50" s="27" t="s">
        <v>173</v>
      </c>
      <c r="B50" s="26" t="s">
        <v>174</v>
      </c>
      <c r="C50" s="4"/>
      <c r="D50" s="4"/>
      <c r="E50" s="4"/>
      <c r="F50" s="4"/>
      <c r="G50" s="4"/>
      <c r="H50" s="4"/>
      <c r="I50" s="4"/>
      <c r="J50" s="4"/>
      <c r="K50" s="4"/>
      <c r="L50" s="5">
        <f t="shared" si="0"/>
        <v>0</v>
      </c>
    </row>
    <row r="51" spans="1:12" ht="38.25">
      <c r="A51" s="27"/>
      <c r="B51" s="26" t="s">
        <v>175</v>
      </c>
      <c r="C51" s="4"/>
      <c r="D51" s="4"/>
      <c r="E51" s="4"/>
      <c r="F51" s="4"/>
      <c r="G51" s="4"/>
      <c r="H51" s="4"/>
      <c r="I51" s="4"/>
      <c r="J51" s="4"/>
      <c r="K51" s="4"/>
      <c r="L51" s="5">
        <f t="shared" si="0"/>
        <v>0</v>
      </c>
    </row>
    <row r="52" spans="1:12" ht="38.25">
      <c r="A52" s="27"/>
      <c r="B52" s="26" t="s">
        <v>176</v>
      </c>
      <c r="C52" s="4"/>
      <c r="D52" s="4"/>
      <c r="E52" s="4"/>
      <c r="F52" s="4"/>
      <c r="G52" s="4"/>
      <c r="H52" s="4"/>
      <c r="I52" s="4"/>
      <c r="J52" s="4"/>
      <c r="K52" s="4"/>
      <c r="L52" s="5">
        <f t="shared" si="0"/>
        <v>0</v>
      </c>
    </row>
    <row r="53" spans="1:12" ht="38.25">
      <c r="A53" s="27" t="s">
        <v>177</v>
      </c>
      <c r="B53" s="26" t="s">
        <v>178</v>
      </c>
      <c r="C53" s="4"/>
      <c r="D53" s="4"/>
      <c r="E53" s="4"/>
      <c r="F53" s="4"/>
      <c r="G53" s="4"/>
      <c r="H53" s="4"/>
      <c r="I53" s="4"/>
      <c r="J53" s="4"/>
      <c r="K53" s="4"/>
      <c r="L53" s="5">
        <f t="shared" si="0"/>
        <v>0</v>
      </c>
    </row>
    <row r="54" spans="1:12" ht="51">
      <c r="A54" s="27"/>
      <c r="B54" s="26" t="s">
        <v>179</v>
      </c>
      <c r="C54" s="4"/>
      <c r="D54" s="4"/>
      <c r="E54" s="4"/>
      <c r="F54" s="4"/>
      <c r="G54" s="4"/>
      <c r="H54" s="4"/>
      <c r="I54" s="4"/>
      <c r="J54" s="4"/>
      <c r="K54" s="4"/>
      <c r="L54" s="5">
        <f t="shared" si="0"/>
        <v>0</v>
      </c>
    </row>
    <row r="55" spans="1:12" ht="38.25">
      <c r="A55" s="27"/>
      <c r="B55" s="26" t="s">
        <v>180</v>
      </c>
      <c r="C55" s="4"/>
      <c r="D55" s="4"/>
      <c r="E55" s="4"/>
      <c r="F55" s="4"/>
      <c r="G55" s="4"/>
      <c r="H55" s="4"/>
      <c r="I55" s="4"/>
      <c r="J55" s="4"/>
      <c r="K55" s="4"/>
      <c r="L55" s="5">
        <f t="shared" si="0"/>
        <v>0</v>
      </c>
    </row>
    <row r="56" spans="1:12" ht="38.25">
      <c r="A56" s="27"/>
      <c r="B56" s="26" t="s">
        <v>181</v>
      </c>
      <c r="C56" s="4"/>
      <c r="D56" s="4"/>
      <c r="E56" s="4"/>
      <c r="F56" s="4"/>
      <c r="G56" s="4"/>
      <c r="H56" s="4"/>
      <c r="I56" s="4"/>
      <c r="J56" s="4"/>
      <c r="K56" s="4"/>
      <c r="L56" s="5">
        <f t="shared" si="0"/>
        <v>0</v>
      </c>
    </row>
    <row r="57" spans="1:12" ht="25.5">
      <c r="A57" s="27"/>
      <c r="B57" s="26" t="s">
        <v>182</v>
      </c>
      <c r="C57" s="4"/>
      <c r="D57" s="4"/>
      <c r="E57" s="4"/>
      <c r="F57" s="4"/>
      <c r="G57" s="4"/>
      <c r="H57" s="4"/>
      <c r="I57" s="4"/>
      <c r="J57" s="4"/>
      <c r="K57" s="4"/>
      <c r="L57" s="5">
        <f t="shared" si="0"/>
        <v>0</v>
      </c>
    </row>
    <row r="58" spans="1:12" ht="38.25">
      <c r="A58" s="27"/>
      <c r="B58" s="26" t="s">
        <v>183</v>
      </c>
      <c r="C58" s="4"/>
      <c r="D58" s="4"/>
      <c r="E58" s="4"/>
      <c r="F58" s="4"/>
      <c r="G58" s="4"/>
      <c r="H58" s="4"/>
      <c r="I58" s="4"/>
      <c r="J58" s="4"/>
      <c r="K58" s="4"/>
      <c r="L58" s="5">
        <f t="shared" si="0"/>
        <v>0</v>
      </c>
    </row>
    <row r="59" spans="1:12" ht="25.5">
      <c r="A59" s="27" t="s">
        <v>184</v>
      </c>
      <c r="B59" s="26" t="s">
        <v>185</v>
      </c>
      <c r="C59" s="4"/>
      <c r="D59" s="4"/>
      <c r="E59" s="4"/>
      <c r="F59" s="4"/>
      <c r="G59" s="4"/>
      <c r="H59" s="4"/>
      <c r="I59" s="4"/>
      <c r="J59" s="4"/>
      <c r="K59" s="4"/>
      <c r="L59" s="5">
        <f t="shared" si="0"/>
        <v>0</v>
      </c>
    </row>
    <row r="60" spans="1:12" ht="25.5">
      <c r="A60" s="27"/>
      <c r="B60" s="26" t="s">
        <v>186</v>
      </c>
      <c r="C60" s="4"/>
      <c r="D60" s="4"/>
      <c r="E60" s="4"/>
      <c r="F60" s="4"/>
      <c r="G60" s="4"/>
      <c r="H60" s="4"/>
      <c r="I60" s="4"/>
      <c r="J60" s="4"/>
      <c r="K60" s="4"/>
      <c r="L60" s="5">
        <f t="shared" si="0"/>
        <v>0</v>
      </c>
    </row>
    <row r="61" spans="1:12" ht="38.25">
      <c r="A61" s="27" t="s">
        <v>187</v>
      </c>
      <c r="B61" s="26" t="s">
        <v>188</v>
      </c>
      <c r="C61" s="4"/>
      <c r="D61" s="4"/>
      <c r="E61" s="4"/>
      <c r="F61" s="4"/>
      <c r="G61" s="4"/>
      <c r="H61" s="4"/>
      <c r="I61" s="4"/>
      <c r="J61" s="4"/>
      <c r="K61" s="4"/>
      <c r="L61" s="5">
        <f t="shared" si="0"/>
        <v>0</v>
      </c>
    </row>
    <row r="62" spans="1:12" ht="25.5">
      <c r="A62" s="27"/>
      <c r="B62" s="26" t="s">
        <v>189</v>
      </c>
      <c r="C62" s="4"/>
      <c r="D62" s="4"/>
      <c r="E62" s="4"/>
      <c r="F62" s="4"/>
      <c r="G62" s="4"/>
      <c r="H62" s="4"/>
      <c r="I62" s="4"/>
      <c r="J62" s="4"/>
      <c r="K62" s="4"/>
      <c r="L62" s="5">
        <f t="shared" si="0"/>
        <v>0</v>
      </c>
    </row>
    <row r="63" spans="1:12" ht="38.25">
      <c r="A63" s="27"/>
      <c r="B63" s="26" t="s">
        <v>190</v>
      </c>
      <c r="C63" s="4"/>
      <c r="D63" s="4"/>
      <c r="E63" s="4"/>
      <c r="F63" s="4"/>
      <c r="G63" s="4"/>
      <c r="H63" s="4"/>
      <c r="I63" s="4"/>
      <c r="J63" s="4"/>
      <c r="K63" s="4"/>
      <c r="L63" s="5">
        <f t="shared" si="0"/>
        <v>0</v>
      </c>
    </row>
    <row r="64" spans="1:12" ht="25.5">
      <c r="A64" s="27"/>
      <c r="B64" s="26" t="s">
        <v>191</v>
      </c>
      <c r="C64" s="4"/>
      <c r="D64" s="4"/>
      <c r="E64" s="4"/>
      <c r="F64" s="4"/>
      <c r="G64" s="4"/>
      <c r="H64" s="4"/>
      <c r="I64" s="4"/>
      <c r="J64" s="4"/>
      <c r="K64" s="4"/>
      <c r="L64" s="5">
        <f t="shared" si="0"/>
        <v>0</v>
      </c>
    </row>
    <row r="65" spans="1:13" ht="25.5">
      <c r="A65" s="27"/>
      <c r="B65" s="26" t="s">
        <v>192</v>
      </c>
      <c r="C65" s="4"/>
      <c r="D65" s="4"/>
      <c r="E65" s="4"/>
      <c r="F65" s="4"/>
      <c r="G65" s="4"/>
      <c r="H65" s="4"/>
      <c r="I65" s="4"/>
      <c r="J65" s="4"/>
      <c r="K65" s="4"/>
      <c r="L65" s="5">
        <f t="shared" si="0"/>
        <v>0</v>
      </c>
    </row>
    <row r="66" spans="1:13" ht="63.75">
      <c r="A66" s="27"/>
      <c r="B66" s="26" t="s">
        <v>193</v>
      </c>
      <c r="C66" s="4"/>
      <c r="D66" s="4"/>
      <c r="E66" s="4"/>
      <c r="F66" s="4"/>
      <c r="G66" s="4"/>
      <c r="H66" s="4"/>
      <c r="I66" s="4"/>
      <c r="J66" s="4"/>
      <c r="K66" s="4"/>
      <c r="L66" s="5">
        <f t="shared" si="0"/>
        <v>0</v>
      </c>
    </row>
    <row r="67" spans="1:13" ht="38.25">
      <c r="A67" s="27" t="s">
        <v>194</v>
      </c>
      <c r="B67" s="26" t="s">
        <v>195</v>
      </c>
      <c r="C67" s="4"/>
      <c r="D67" s="4"/>
      <c r="E67" s="4"/>
      <c r="F67" s="4"/>
      <c r="G67" s="4"/>
      <c r="H67" s="4"/>
      <c r="I67" s="4"/>
      <c r="J67" s="4"/>
      <c r="K67" s="4"/>
      <c r="L67" s="5">
        <f t="shared" si="0"/>
        <v>0</v>
      </c>
    </row>
    <row r="68" spans="1:13" ht="38.25">
      <c r="A68" s="27"/>
      <c r="B68" s="26" t="s">
        <v>196</v>
      </c>
      <c r="C68" s="4"/>
      <c r="D68" s="4"/>
      <c r="E68" s="4"/>
      <c r="F68" s="4"/>
      <c r="G68" s="4"/>
      <c r="H68" s="4"/>
      <c r="I68" s="4"/>
      <c r="J68" s="4"/>
      <c r="K68" s="4"/>
      <c r="L68" s="5">
        <f t="shared" si="0"/>
        <v>0</v>
      </c>
    </row>
    <row r="69" spans="1:13">
      <c r="A69" s="23" t="s">
        <v>13</v>
      </c>
      <c r="B69" s="6">
        <f>COUNTA(B13:B68)</f>
        <v>56</v>
      </c>
      <c r="C69" s="38" t="s">
        <v>12</v>
      </c>
      <c r="D69" s="39"/>
      <c r="E69" s="39"/>
      <c r="F69" s="39"/>
      <c r="G69" s="39"/>
      <c r="H69" s="39"/>
      <c r="I69" s="39"/>
      <c r="J69" s="39"/>
      <c r="K69" s="40"/>
      <c r="L69" s="7">
        <f>SUM(L13:L68)</f>
        <v>76.666666666666671</v>
      </c>
      <c r="M69" s="8"/>
    </row>
    <row r="70" spans="1:13">
      <c r="A70" s="38" t="s">
        <v>15</v>
      </c>
      <c r="B70" s="39"/>
      <c r="C70" s="39"/>
      <c r="D70" s="39"/>
      <c r="E70" s="39"/>
      <c r="F70" s="39"/>
      <c r="G70" s="39"/>
      <c r="H70" s="39"/>
      <c r="I70" s="39"/>
      <c r="J70" s="39"/>
      <c r="K70" s="40"/>
      <c r="L70" s="7">
        <f>L69/B69</f>
        <v>1.3690476190476191</v>
      </c>
      <c r="M70" s="8"/>
    </row>
    <row r="72" spans="1:13">
      <c r="A72" s="16" t="s">
        <v>28</v>
      </c>
    </row>
    <row r="73" spans="1:13">
      <c r="A73" s="1" t="s">
        <v>29</v>
      </c>
    </row>
    <row r="74" spans="1:13">
      <c r="A74" s="1" t="s">
        <v>30</v>
      </c>
    </row>
    <row r="75" spans="1:13">
      <c r="A75" s="1" t="s">
        <v>31</v>
      </c>
    </row>
    <row r="76" spans="1:13">
      <c r="A76" s="1" t="s">
        <v>32</v>
      </c>
    </row>
    <row r="77" spans="1:13">
      <c r="A77" s="37" t="s">
        <v>33</v>
      </c>
      <c r="B77" s="37"/>
      <c r="C77" s="37"/>
      <c r="D77" s="37"/>
      <c r="E77" s="37"/>
      <c r="F77" s="37"/>
      <c r="G77" s="37"/>
      <c r="H77" s="37"/>
      <c r="I77" s="37"/>
      <c r="J77" s="37"/>
      <c r="K77" s="37"/>
      <c r="L77" s="37"/>
    </row>
    <row r="78" spans="1:13" ht="15.75">
      <c r="A78" s="15" t="s">
        <v>34</v>
      </c>
      <c r="B78" s="15"/>
      <c r="C78" s="15"/>
      <c r="D78" s="15"/>
      <c r="E78" s="15"/>
      <c r="F78" s="15"/>
      <c r="G78" s="22">
        <f>L70</f>
        <v>1.3690476190476191</v>
      </c>
      <c r="I78" s="17"/>
      <c r="J78" s="18"/>
      <c r="K78" s="19"/>
      <c r="L78" s="14"/>
    </row>
    <row r="79" spans="1:13" ht="15.75">
      <c r="A79" s="15"/>
      <c r="B79" s="15"/>
      <c r="C79" s="15"/>
      <c r="D79" s="15"/>
      <c r="E79" s="15"/>
      <c r="F79" s="15"/>
      <c r="G79" s="15"/>
      <c r="H79" s="15"/>
      <c r="I79" s="20"/>
      <c r="J79" s="21"/>
      <c r="K79" s="19"/>
      <c r="L79" s="14"/>
    </row>
    <row r="81" spans="1:12" ht="15">
      <c r="B81"/>
      <c r="G81" s="28" t="str">
        <f>'Semester 1'!G117:L117</f>
        <v>…………..................……., ... Juli 20...</v>
      </c>
      <c r="H81" s="28"/>
      <c r="I81" s="28"/>
      <c r="J81" s="28"/>
      <c r="K81" s="28"/>
      <c r="L81" s="28"/>
    </row>
    <row r="82" spans="1:12" ht="15">
      <c r="A82" s="9" t="s">
        <v>22</v>
      </c>
    </row>
    <row r="83" spans="1:12" ht="15">
      <c r="A83" s="9" t="str">
        <f>'Semester 1'!A119</f>
        <v>Kepala Sekolah ...</v>
      </c>
      <c r="G83" s="12" t="s">
        <v>24</v>
      </c>
    </row>
    <row r="84" spans="1:12" ht="15">
      <c r="A84" s="9"/>
      <c r="G84" s="11"/>
    </row>
    <row r="85" spans="1:12" ht="15">
      <c r="A85" s="9"/>
      <c r="G85" s="11"/>
    </row>
    <row r="86" spans="1:12" ht="14.25">
      <c r="A86" s="10" t="str">
        <f>'Semester 1'!A122</f>
        <v>…………………………………………….</v>
      </c>
      <c r="G86" s="13" t="str">
        <f>'Semester 1'!G122</f>
        <v>…………………………………………….</v>
      </c>
    </row>
    <row r="87" spans="1:12" ht="15">
      <c r="A87" s="9" t="str">
        <f>'Semester 1'!A123</f>
        <v>NIP/NRK. -</v>
      </c>
      <c r="G87" s="29" t="str">
        <f>'Semester 1'!G123:L123</f>
        <v>NIP/NRK.</v>
      </c>
      <c r="H87" s="29"/>
      <c r="I87" s="29"/>
      <c r="J87" s="29"/>
      <c r="K87" s="29"/>
      <c r="L87" s="29"/>
    </row>
    <row r="586" ht="35.25" customHeight="1"/>
    <row r="590" ht="26.25" customHeight="1"/>
    <row r="592" ht="15" customHeight="1"/>
    <row r="594" ht="26.25" customHeight="1"/>
  </sheetData>
  <mergeCells count="25">
    <mergeCell ref="A7:L7"/>
    <mergeCell ref="G87:L87"/>
    <mergeCell ref="G81:L81"/>
    <mergeCell ref="A1:L1"/>
    <mergeCell ref="L10:L12"/>
    <mergeCell ref="I10:K10"/>
    <mergeCell ref="F10:H10"/>
    <mergeCell ref="C10:E10"/>
    <mergeCell ref="B10:B12"/>
    <mergeCell ref="A10:A12"/>
    <mergeCell ref="A77:L77"/>
    <mergeCell ref="A70:K70"/>
    <mergeCell ref="C69:K69"/>
    <mergeCell ref="A8:L8"/>
    <mergeCell ref="A9:L9"/>
    <mergeCell ref="A53:A58"/>
    <mergeCell ref="A59:A60"/>
    <mergeCell ref="A13:A21"/>
    <mergeCell ref="A61:A66"/>
    <mergeCell ref="A67:A68"/>
    <mergeCell ref="A22:A32"/>
    <mergeCell ref="A33:A39"/>
    <mergeCell ref="A40:A41"/>
    <mergeCell ref="A42:A49"/>
    <mergeCell ref="A50:A52"/>
  </mergeCells>
  <pageMargins left="0.7" right="0.7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Semester 1</vt:lpstr>
      <vt:lpstr>Semester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cimot</dc:creator>
  <cp:lastModifiedBy>Windows User</cp:lastModifiedBy>
  <cp:lastPrinted>2016-10-08T23:10:34Z</cp:lastPrinted>
  <dcterms:created xsi:type="dcterms:W3CDTF">2016-10-08T20:23:29Z</dcterms:created>
  <dcterms:modified xsi:type="dcterms:W3CDTF">2017-07-07T13:29:32Z</dcterms:modified>
</cp:coreProperties>
</file>